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s meta ψηφοφ" sheetId="1" r:id="rId1"/>
  </sheets>
  <definedNames>
    <definedName name="_xlnm.Print_Area" localSheetId="0">'gs meta ψηφοφ'!$A$1:$S$107</definedName>
  </definedNames>
  <calcPr fullCalcOnLoad="1"/>
</workbook>
</file>

<file path=xl/sharedStrings.xml><?xml version="1.0" encoding="utf-8"?>
<sst xmlns="http://schemas.openxmlformats.org/spreadsheetml/2006/main" count="237" uniqueCount="211">
  <si>
    <t>Α/Α</t>
  </si>
  <si>
    <t>ΕΛΜΕ</t>
  </si>
  <si>
    <t>ΨΗΦ/ΝΤΕΣ</t>
  </si>
  <si>
    <t>ΑΝΤ/ΠΟΙ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</si>
  <si>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</si>
  <si>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</si>
  <si>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</si>
  <si>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</si>
  <si>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</si>
  <si>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</si>
  <si>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10. </t>
  </si>
  <si>
    <t>11. </t>
  </si>
  <si>
    <t>12. </t>
  </si>
  <si>
    <t>13. </t>
  </si>
  <si>
    <t>14. </t>
  </si>
  <si>
    <t>15. </t>
  </si>
  <si>
    <t>ΕΛΕΥΣΙΝΑ</t>
  </si>
  <si>
    <t>16. </t>
  </si>
  <si>
    <t>ΠΕΙΡΑΙΑ</t>
  </si>
  <si>
    <t>17. </t>
  </si>
  <si>
    <t>ΝΟΤΙΑΣ ΑΘΗΝΑΣ</t>
  </si>
  <si>
    <t>18. </t>
  </si>
  <si>
    <t>19. </t>
  </si>
  <si>
    <t>ΠΡΟΤΥΠΩΝ</t>
  </si>
  <si>
    <t>20. </t>
  </si>
  <si>
    <t>A’ ΑΧΑΙΑΣ</t>
  </si>
  <si>
    <t>21. </t>
  </si>
  <si>
    <t xml:space="preserve">Β’ ΑΧΑΙΑΣ </t>
  </si>
  <si>
    <t>22. </t>
  </si>
  <si>
    <t>Α’ ΑΙΤ/ΝΙΑΣ</t>
  </si>
  <si>
    <t>23. </t>
  </si>
  <si>
    <t>Β’ ΑΙΤ/ΝΙΑΣ</t>
  </si>
  <si>
    <t>24. </t>
  </si>
  <si>
    <t>ΑΡΓΟΛΙΔΑΣ</t>
  </si>
  <si>
    <t>25. </t>
  </si>
  <si>
    <t>ΑΡΚΑΔΙΑΣ</t>
  </si>
  <si>
    <t>26. </t>
  </si>
  <si>
    <t>ΑΡΤΑΣ</t>
  </si>
  <si>
    <t>27. </t>
  </si>
  <si>
    <t>ΒΟΙΩΤΙΑΣ</t>
  </si>
  <si>
    <t>28. </t>
  </si>
  <si>
    <t>ΓΡΕΒΕΝΩΝ</t>
  </si>
  <si>
    <t>29. </t>
  </si>
  <si>
    <t>ΔΡΑΜΑΣ</t>
  </si>
  <si>
    <t>30. </t>
  </si>
  <si>
    <t>Α’ ΔΩΔΕΚ/ΣΟΥ</t>
  </si>
  <si>
    <t>31. </t>
  </si>
  <si>
    <t>Β’ ΔΩΔΕΚ/ΣΟΥ</t>
  </si>
  <si>
    <t>32. </t>
  </si>
  <si>
    <t>Α’ ΕΒΡΟΥ</t>
  </si>
  <si>
    <t>33. </t>
  </si>
  <si>
    <t>Β’ ΕΒΡΟΥ</t>
  </si>
  <si>
    <t>34. </t>
  </si>
  <si>
    <t>ΕΟΡΔΑΙΑΣ</t>
  </si>
  <si>
    <t>35. </t>
  </si>
  <si>
    <t>ΕΥΒΟΙΑΣ</t>
  </si>
  <si>
    <t>36. </t>
  </si>
  <si>
    <t>ΕΥΡΥΤΑΝΙΑΣ</t>
  </si>
  <si>
    <t>37. </t>
  </si>
  <si>
    <t>ΖΑΚΥΝΘΟΥ</t>
  </si>
  <si>
    <t>38. </t>
  </si>
  <si>
    <t>ΗΛΕΙΑΣ</t>
  </si>
  <si>
    <t>39. </t>
  </si>
  <si>
    <t>ΗΜΑΘΙΑΣ</t>
  </si>
  <si>
    <t>40. </t>
  </si>
  <si>
    <t>ΗΡΑΚΛΕΙΟΥ</t>
  </si>
  <si>
    <t>41. </t>
  </si>
  <si>
    <t>Α’ ΘΕΣΣΑΛΟΝΙΚΗΣ</t>
  </si>
  <si>
    <t>42. </t>
  </si>
  <si>
    <t>Β’ ΘΕΣΣΑΛΟΝΙΚΗΣ</t>
  </si>
  <si>
    <t>43. </t>
  </si>
  <si>
    <t>Γ’ ΘΕΣΣΑΛΟΝΙΚΗΣ</t>
  </si>
  <si>
    <t>44. </t>
  </si>
  <si>
    <t>Δ’ ΘΕΣΣΑΛΟΝΙΚΗΣ</t>
  </si>
  <si>
    <t>45. </t>
  </si>
  <si>
    <t>Ε’ ΘΕΣΣΑΛΟΝΙΚΗΣ</t>
  </si>
  <si>
    <t>46. </t>
  </si>
  <si>
    <t>ΘΕΣΠΡΩΤΙΑΣ</t>
  </si>
  <si>
    <t>47. </t>
  </si>
  <si>
    <t>ΘΗΡΑΣ</t>
  </si>
  <si>
    <t>48. </t>
  </si>
  <si>
    <t>ΙΚΑΡΙΑΣ</t>
  </si>
  <si>
    <t>49. </t>
  </si>
  <si>
    <t>ΙΩΑΝΝΙΝΩΝ</t>
  </si>
  <si>
    <t>50. </t>
  </si>
  <si>
    <t>ΚΑΒΑΛΑΣ</t>
  </si>
  <si>
    <t>51. </t>
  </si>
  <si>
    <t>ΚΑΡΔΙΤΣΑΣ</t>
  </si>
  <si>
    <t>52. </t>
  </si>
  <si>
    <t>ΚΑΣΤΟΡΙΑΣ</t>
  </si>
  <si>
    <t>53. </t>
  </si>
  <si>
    <t>ΚΕΡΚΥΡΑΣ</t>
  </si>
  <si>
    <t>54. </t>
  </si>
  <si>
    <t>ΚΕΦΑΛ. ΙΘΑΚΗΣ</t>
  </si>
  <si>
    <t>55. </t>
  </si>
  <si>
    <t>ΚΙΛΚΙΣ</t>
  </si>
  <si>
    <t xml:space="preserve"> 56. </t>
  </si>
  <si>
    <t>ΚΟΖΑΝΗΣ</t>
  </si>
  <si>
    <t xml:space="preserve"> 57.</t>
  </si>
  <si>
    <t>Α’ ΚΟΡΙΝΘΙΑΣ</t>
  </si>
  <si>
    <t xml:space="preserve"> 58.</t>
  </si>
  <si>
    <t>Β’ ΚΟΡΙΝΘΙΑΣ</t>
  </si>
  <si>
    <t xml:space="preserve"> 59.</t>
  </si>
  <si>
    <t xml:space="preserve">Α’ ΚΥΚΛΑΔΩΝ </t>
  </si>
  <si>
    <t xml:space="preserve"> 60.</t>
  </si>
  <si>
    <t xml:space="preserve">Β’  ΚΥΚΛΑΔΩΝ </t>
  </si>
  <si>
    <t xml:space="preserve"> 61.</t>
  </si>
  <si>
    <t>ΛΑΚΩΝΙΑΣ</t>
  </si>
  <si>
    <t xml:space="preserve"> 62.</t>
  </si>
  <si>
    <t>ΛΑΡΙΣΑΣ</t>
  </si>
  <si>
    <t xml:space="preserve"> 63.</t>
  </si>
  <si>
    <t>ΛΑΣΙΘΙΟΥ</t>
  </si>
  <si>
    <t xml:space="preserve"> 64.</t>
  </si>
  <si>
    <t>ΛΕΣΒΟΥ</t>
  </si>
  <si>
    <t xml:space="preserve"> 65.</t>
  </si>
  <si>
    <t>ΛΕΥΚΑΔΑΣ</t>
  </si>
  <si>
    <t xml:space="preserve"> 66.</t>
  </si>
  <si>
    <t>ΛΗΜΝΟΥ</t>
  </si>
  <si>
    <t xml:space="preserve"> 67.</t>
  </si>
  <si>
    <t>ΜΑΓΝΗΣΙΑΣ</t>
  </si>
  <si>
    <t xml:space="preserve"> 68.</t>
  </si>
  <si>
    <t>Α’ ΜΕΣΣΗΝΙΑΣ</t>
  </si>
  <si>
    <t xml:space="preserve"> 69.</t>
  </si>
  <si>
    <t>Β’ ΜΕΣΣΗΝΙΑΣ</t>
  </si>
  <si>
    <t xml:space="preserve"> 70.</t>
  </si>
  <si>
    <t>ΞΑΝΘΗΣ</t>
  </si>
  <si>
    <t xml:space="preserve"> 71.</t>
  </si>
  <si>
    <t xml:space="preserve">ΠΑΡΟΥ </t>
  </si>
  <si>
    <t xml:space="preserve"> 72.</t>
  </si>
  <si>
    <t>Α’ ΠΕΛΛΑΣ</t>
  </si>
  <si>
    <t xml:space="preserve"> 73.</t>
  </si>
  <si>
    <t>Β’ ΠΕΛΛΑΣ</t>
  </si>
  <si>
    <t xml:space="preserve"> 74.</t>
  </si>
  <si>
    <t>ΠΙΕΡΙΑΣ</t>
  </si>
  <si>
    <t xml:space="preserve"> 75.</t>
  </si>
  <si>
    <t>ΠΡΕΒΕΖΑΣ</t>
  </si>
  <si>
    <t xml:space="preserve"> 76.</t>
  </si>
  <si>
    <t>ΡΕΘΥΜΝΟΥ</t>
  </si>
  <si>
    <t xml:space="preserve"> 77.</t>
  </si>
  <si>
    <t>ΡΟΔΟΠΗΣ</t>
  </si>
  <si>
    <t xml:space="preserve"> 78.</t>
  </si>
  <si>
    <t>ΣΑΜΟΥ</t>
  </si>
  <si>
    <t xml:space="preserve"> 79.</t>
  </si>
  <si>
    <t>ΣΕΡΡΩΝ</t>
  </si>
  <si>
    <t>ΤΡΙΚΑΛΩΝ</t>
  </si>
  <si>
    <t xml:space="preserve"> 81.</t>
  </si>
  <si>
    <t>ΦΘΙΩΤΙΔΑΣ</t>
  </si>
  <si>
    <t xml:space="preserve"> 82.</t>
  </si>
  <si>
    <t>ΦΛΩΡΙΝΑΣ</t>
  </si>
  <si>
    <t xml:space="preserve"> 83.</t>
  </si>
  <si>
    <t>ΦΩΚΙΔΑΣ</t>
  </si>
  <si>
    <t xml:space="preserve"> 84.</t>
  </si>
  <si>
    <t>ΧΑΝΙΩΝ</t>
  </si>
  <si>
    <t xml:space="preserve"> 85.</t>
  </si>
  <si>
    <t>ΧΑΛΚΙΔΙΚΗΣ</t>
  </si>
  <si>
    <t xml:space="preserve"> 86.</t>
  </si>
  <si>
    <t>ΧΙΟΥ</t>
  </si>
  <si>
    <t xml:space="preserve"> 87.</t>
  </si>
  <si>
    <t>ΒΑΔΗΣ</t>
  </si>
  <si>
    <t xml:space="preserve"> 88.</t>
  </si>
  <si>
    <t>ΒΑΥΑΡΙΑΣ</t>
  </si>
  <si>
    <t xml:space="preserve"> 89.</t>
  </si>
  <si>
    <t>ΕΣΣΗΣ</t>
  </si>
  <si>
    <t xml:space="preserve"> 90.</t>
  </si>
  <si>
    <t>Β. ΡΗΝΑΝΙΑΣ</t>
  </si>
  <si>
    <t xml:space="preserve"> 91.</t>
  </si>
  <si>
    <t>ΦΡΑΓΚΩΝΙΑΣ</t>
  </si>
  <si>
    <t xml:space="preserve">                                                            </t>
  </si>
  <si>
    <t>ΣΥΝΟΛΟ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</si>
  <si>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</si>
  <si>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</si>
  <si>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</si>
  <si>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</si>
  <si>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</si>
  <si>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</si>
  <si>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</si>
  <si>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</si>
  <si>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</si>
  <si>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t>ΑΠΟΛΟΓΙΣΜΟΣ</t>
  </si>
  <si>
    <t>ΠΡΟΓΡΑΜΜΑΤΙΣΜΟΣ</t>
  </si>
  <si>
    <t>ΟΙΚ.ΠΡΟΫΠ.</t>
  </si>
  <si>
    <t>ΝΑΙ</t>
  </si>
  <si>
    <t>ΌΧΙ</t>
  </si>
  <si>
    <t>ΛΕΥΚΟ</t>
  </si>
  <si>
    <t>ΟΧΙ</t>
  </si>
  <si>
    <t>ΤΑΜΕΙΟ ΑΛΛΗΒΟΗΘ</t>
  </si>
  <si>
    <t>Α. ΛΙΟΣΙΑ-ΖΕΦΥΡΙ</t>
  </si>
  <si>
    <t>Ν. ΣΜΥΡ.-ΚΑΛΛΙΘ.</t>
  </si>
  <si>
    <t>Δ’ ΑΝΑΤ.ΑΤΤΙΚΗΣ</t>
  </si>
  <si>
    <t>Β’ ΑΝΑΤ.ΑΤΤΙΚΗΣ</t>
  </si>
  <si>
    <t>Α’- Γ’ ΑΝ.ΑΤΤΙΚΗΣ</t>
  </si>
  <si>
    <t>Ε’ ΑΝΑΤ.ΑΤΤΙΚΗΣ</t>
  </si>
  <si>
    <t>Α’ ΔΥΤ.ΑΤΤΙΚΗΣ</t>
  </si>
  <si>
    <t>Β’ ΔΥΤ.ΑΤΤΙΚΗΣ</t>
  </si>
  <si>
    <t>Γ’ ΔΥΤ.ΑΤΤΙΚΗΣ</t>
  </si>
  <si>
    <t>80.</t>
  </si>
  <si>
    <t>ΔΙΕΘΝΕΙΣ    ΣΧΕΣΕΙΣ</t>
  </si>
  <si>
    <t>ΨΗΦΟΦΟΡΙΕΣ ΣΤΗ ΤΑΚΤΙΚΗ ΓΕΝΙΚΗ ΣΥΝΕΛΕΥΣΗ ΤΩΝ ΠΡΟΕΔΡΩΝ ΤΩΝ ΕΛΜΕ (28/6/08)</t>
  </si>
  <si>
    <t xml:space="preserve">13o ΣΥΝΕΔΡΙΟ </t>
  </si>
  <si>
    <t>ΑΠΟΛΟΓΙΣΜΟΣ*</t>
  </si>
  <si>
    <t>ΠΡΟΓΡΑΜΜΑΤΙΣΜΟΣ**</t>
  </si>
  <si>
    <t>ΔΙΕΘΝΕΙΣ ΣΧΕΣΕΙΣ***</t>
  </si>
  <si>
    <t>ΟΙΚ.ΠΡΟΫΠ.****</t>
  </si>
  <si>
    <t>ΤΑΜΕΙΟ ΑΛΛ*****</t>
  </si>
  <si>
    <t>ΣΥΝΟΛΟ  ΕΚΠΡΟΣΩΠΩΝ ΕΛΜΕ</t>
  </si>
  <si>
    <t xml:space="preserve">ΣΥΝΟΛΟ  ΨΗΦΩΝ </t>
  </si>
  <si>
    <t>* Απολογισμός ΔΣ ΟΛΜΕ κατά τη συνδικαλιστική περίοδο 2007 – 08</t>
  </si>
  <si>
    <t>*** Οι σχέσεις της ΟΛΜΕ με τις άλλες συνδικαλιστικές οργανώσεις και η συμμετοχή της σε ευρύτερους συνδικαλιστικούς οργανισμούς.</t>
  </si>
  <si>
    <t>** Προγραμματισμός της δράσης μας για τη συνδικαλιστική χρονιά 2008 – 09.</t>
  </si>
  <si>
    <t xml:space="preserve">**** Έγκριση του προϋπολογισμού του Τακτικού Ταμείου και του Ταμείου Αλληλοβοήθειας της ΟΛΜΕ για τη διαχειριστική περίοδο 2008 – 09 </t>
  </si>
  <si>
    <t>***** Τροποποίηση του κανονισμού λειτουργίας του Ταμείου Αλληλοβοήθειας της ΟΛΜΕ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</si>
</sst>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68">
    <font>
      <sz val="10"/>
      <name val="Arial Greek"/>
      <family val="0"/>
    </font>
    <font>
      <sz val="12"/>
      <name val="Times New Roman"/>
      <family val="1"/>
    </font>
    <font>
      <b/>
      <sz val="12"/>
      <name val="Arial Greek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4"/>
      <name val="Arial Greek"/>
      <family val="0"/>
    </font>
    <font>
      <b/>
      <sz val="11"/>
      <name val="Times New Roman"/>
      <family val="1"/>
    </font>
    <font>
      <b/>
      <sz val="10"/>
      <color indexed="10"/>
      <name val="Arial Greek"/>
      <family val="0"/>
    </font>
    <font>
      <b/>
      <sz val="11"/>
      <name val="Arial Greek"/>
      <family val="0"/>
    </font>
    <font>
      <b/>
      <sz val="12"/>
      <color indexed="10"/>
      <name val="Arial Greek"/>
      <family val="0"/>
    </font>
    <font>
      <b/>
      <sz val="14"/>
      <color indexed="10"/>
      <name val="Arial Greek"/>
      <family val="0"/>
    </font>
    <font>
      <b/>
      <sz val="14"/>
      <color indexed="12"/>
      <name val="Arial Greek"/>
      <family val="0"/>
    </font>
    <font>
      <b/>
      <sz val="11"/>
      <color indexed="12"/>
      <name val="Times New Roman"/>
      <family val="1"/>
    </font>
    <font>
      <b/>
      <sz val="10"/>
      <color indexed="12"/>
      <name val="Arial Greek"/>
      <family val="0"/>
    </font>
    <font>
      <b/>
      <sz val="11"/>
      <color indexed="10"/>
      <name val="Times New Roman"/>
      <family val="1"/>
    </font>
    <font>
      <b/>
      <sz val="11"/>
      <color indexed="12"/>
      <name val="Arial Greek"/>
      <family val="0"/>
    </font>
    <font>
      <b/>
      <sz val="12"/>
      <color indexed="12"/>
      <name val="Arial Greek"/>
      <family val="0"/>
    </font>
    <font>
      <b/>
      <sz val="16"/>
      <name val="Arial Greek"/>
      <family val="0"/>
    </font>
    <font>
      <b/>
      <sz val="16"/>
      <color indexed="12"/>
      <name val="Arial Greek"/>
      <family val="0"/>
    </font>
    <font>
      <b/>
      <sz val="16"/>
      <color indexed="10"/>
      <name val="Arial Greek"/>
      <family val="0"/>
    </font>
    <font>
      <sz val="10"/>
      <name val="Times New Roman"/>
      <family val="1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Greek"/>
      <family val="0"/>
    </font>
    <font>
      <b/>
      <sz val="11"/>
      <color indexed="8"/>
      <name val="Times New Roman"/>
      <family val="1"/>
    </font>
    <font>
      <b/>
      <sz val="10"/>
      <color indexed="8"/>
      <name val="Arial Greek"/>
      <family val="0"/>
    </font>
    <font>
      <b/>
      <sz val="8"/>
      <name val="Arial Greek"/>
      <family val="0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Arial Greek"/>
      <family val="0"/>
    </font>
    <font>
      <b/>
      <sz val="11"/>
      <color theme="1"/>
      <name val="Times New Roman"/>
      <family val="1"/>
    </font>
    <font>
      <b/>
      <sz val="10"/>
      <color theme="1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1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Fill="1" applyBorder="1" applyAlignment="1">
      <alignment vertical="top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0" fontId="16" fillId="0" borderId="12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7" fillId="0" borderId="12" xfId="0" applyFont="1" applyBorder="1" applyAlignment="1">
      <alignment/>
    </xf>
    <xf numFmtId="0" fontId="14" fillId="0" borderId="12" xfId="0" applyFont="1" applyFill="1" applyBorder="1" applyAlignment="1">
      <alignment horizontal="center" vertical="top"/>
    </xf>
    <xf numFmtId="0" fontId="18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5" fillId="0" borderId="16" xfId="0" applyFont="1" applyBorder="1" applyAlignment="1">
      <alignment/>
    </xf>
    <xf numFmtId="0" fontId="66" fillId="0" borderId="12" xfId="0" applyFont="1" applyFill="1" applyBorder="1" applyAlignment="1">
      <alignment vertical="top"/>
    </xf>
    <xf numFmtId="0" fontId="67" fillId="0" borderId="0" xfId="0" applyFont="1" applyAlignment="1">
      <alignment/>
    </xf>
    <xf numFmtId="0" fontId="65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9" fontId="65" fillId="0" borderId="12" xfId="54" applyFont="1" applyBorder="1" applyAlignment="1">
      <alignment horizontal="center"/>
    </xf>
    <xf numFmtId="9" fontId="12" fillId="0" borderId="12" xfId="54" applyFont="1" applyBorder="1" applyAlignment="1">
      <alignment horizontal="center"/>
    </xf>
    <xf numFmtId="9" fontId="7" fillId="0" borderId="12" xfId="54" applyFont="1" applyBorder="1" applyAlignment="1">
      <alignment horizontal="center"/>
    </xf>
    <xf numFmtId="9" fontId="13" fillId="0" borderId="12" xfId="54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0" borderId="0" xfId="0" applyFont="1" applyAlignment="1">
      <alignment horizontal="justify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view="pageBreakPreview" zoomScaleSheetLayoutView="100" workbookViewId="0" topLeftCell="A1">
      <pane ySplit="1635" topLeftCell="A1" activePane="topLeft" state="split"/>
      <selection pane="topLeft" activeCell="A1" sqref="A1:IV3"/>
      <selection pane="bottomLeft" activeCell="B100" sqref="B100"/>
      <selection pane="topLeft" activeCell="B110" sqref="B109:B110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375" style="0" customWidth="1"/>
    <col min="4" max="4" width="5.125" style="0" customWidth="1"/>
    <col min="5" max="5" width="6.875" style="12" customWidth="1"/>
    <col min="6" max="6" width="6.625" style="21" customWidth="1"/>
    <col min="7" max="7" width="8.375" style="23" customWidth="1"/>
    <col min="8" max="8" width="7.125" style="12" customWidth="1"/>
    <col min="9" max="9" width="6.75390625" style="21" customWidth="1"/>
    <col min="10" max="10" width="8.00390625" style="23" customWidth="1"/>
    <col min="11" max="11" width="6.875" style="12" customWidth="1"/>
    <col min="12" max="12" width="5.375" style="21" customWidth="1"/>
    <col min="13" max="13" width="7.625" style="23" customWidth="1"/>
    <col min="14" max="14" width="7.00390625" style="12" customWidth="1"/>
    <col min="15" max="15" width="5.75390625" style="21" customWidth="1"/>
    <col min="16" max="16" width="7.875" style="23" customWidth="1"/>
    <col min="17" max="17" width="6.875" style="12" customWidth="1"/>
    <col min="18" max="18" width="5.625" style="21" customWidth="1"/>
    <col min="19" max="19" width="6.75390625" style="23" customWidth="1"/>
    <col min="29" max="29" width="9.875" style="0" customWidth="1"/>
  </cols>
  <sheetData>
    <row r="1" spans="2:19" ht="21" thickBot="1">
      <c r="B1" s="43" t="s">
        <v>197</v>
      </c>
      <c r="C1" s="30"/>
      <c r="D1" s="46"/>
      <c r="E1" s="46"/>
      <c r="F1" s="47"/>
      <c r="G1" s="48"/>
      <c r="H1" s="46"/>
      <c r="I1" s="47"/>
      <c r="J1" s="48"/>
      <c r="K1" s="46"/>
      <c r="L1" s="49"/>
      <c r="M1" s="50"/>
      <c r="N1" s="31"/>
      <c r="O1" s="49"/>
      <c r="P1" s="50"/>
      <c r="Q1" s="31"/>
      <c r="R1" s="49"/>
      <c r="S1" s="50"/>
    </row>
    <row r="2" spans="1:19" ht="16.5" thickBot="1">
      <c r="A2" s="1"/>
      <c r="C2" s="73" t="s">
        <v>198</v>
      </c>
      <c r="D2" s="74"/>
      <c r="E2" s="53" t="s">
        <v>199</v>
      </c>
      <c r="F2" s="75"/>
      <c r="G2" s="54"/>
      <c r="H2" s="76" t="s">
        <v>200</v>
      </c>
      <c r="I2" s="77"/>
      <c r="J2" s="78"/>
      <c r="K2" s="53" t="s">
        <v>201</v>
      </c>
      <c r="L2" s="75"/>
      <c r="M2" s="54"/>
      <c r="N2" s="53" t="s">
        <v>202</v>
      </c>
      <c r="O2" s="75"/>
      <c r="P2" s="54"/>
      <c r="Q2" s="53" t="s">
        <v>203</v>
      </c>
      <c r="R2" s="75"/>
      <c r="S2" s="54"/>
    </row>
    <row r="3" spans="1:19" ht="25.5">
      <c r="A3" s="2" t="s">
        <v>0</v>
      </c>
      <c r="B3" s="3" t="s">
        <v>1</v>
      </c>
      <c r="C3" s="51" t="s">
        <v>2</v>
      </c>
      <c r="D3" s="52" t="s">
        <v>3</v>
      </c>
      <c r="E3" s="15" t="s">
        <v>181</v>
      </c>
      <c r="F3" s="24" t="s">
        <v>184</v>
      </c>
      <c r="G3" s="22" t="s">
        <v>183</v>
      </c>
      <c r="H3" s="15" t="s">
        <v>181</v>
      </c>
      <c r="I3" s="25" t="s">
        <v>182</v>
      </c>
      <c r="J3" s="22" t="s">
        <v>183</v>
      </c>
      <c r="K3" s="15" t="s">
        <v>181</v>
      </c>
      <c r="L3" s="24" t="s">
        <v>184</v>
      </c>
      <c r="M3" s="22" t="s">
        <v>183</v>
      </c>
      <c r="N3" s="15" t="s">
        <v>181</v>
      </c>
      <c r="O3" s="24" t="s">
        <v>184</v>
      </c>
      <c r="P3" s="22" t="s">
        <v>183</v>
      </c>
      <c r="Q3" s="15" t="s">
        <v>181</v>
      </c>
      <c r="R3" s="24" t="s">
        <v>184</v>
      </c>
      <c r="S3" s="22" t="s">
        <v>183</v>
      </c>
    </row>
    <row r="4" spans="1:19" ht="18">
      <c r="A4" s="4" t="s">
        <v>169</v>
      </c>
      <c r="B4" s="5" t="s">
        <v>4</v>
      </c>
      <c r="C4" s="44">
        <v>307</v>
      </c>
      <c r="D4" s="44">
        <v>3</v>
      </c>
      <c r="E4" s="17"/>
      <c r="F4" s="19">
        <v>3</v>
      </c>
      <c r="G4" s="18"/>
      <c r="H4" s="17">
        <v>3</v>
      </c>
      <c r="I4" s="19"/>
      <c r="J4" s="18"/>
      <c r="K4" s="17">
        <v>3</v>
      </c>
      <c r="L4" s="19"/>
      <c r="M4" s="18"/>
      <c r="N4" s="17">
        <v>3</v>
      </c>
      <c r="O4" s="19"/>
      <c r="P4" s="18"/>
      <c r="Q4" s="17">
        <v>3</v>
      </c>
      <c r="R4" s="19"/>
      <c r="S4" s="18"/>
    </row>
    <row r="5" spans="1:19" ht="18">
      <c r="A5" s="4" t="s">
        <v>170</v>
      </c>
      <c r="B5" s="5" t="s">
        <v>5</v>
      </c>
      <c r="C5" s="44">
        <v>386</v>
      </c>
      <c r="D5" s="44">
        <v>4</v>
      </c>
      <c r="E5" s="17">
        <v>4</v>
      </c>
      <c r="F5" s="19"/>
      <c r="G5" s="18"/>
      <c r="H5" s="17">
        <v>4</v>
      </c>
      <c r="I5" s="19"/>
      <c r="J5" s="18"/>
      <c r="K5" s="17">
        <v>4</v>
      </c>
      <c r="L5" s="19"/>
      <c r="M5" s="18"/>
      <c r="N5" s="17">
        <v>4</v>
      </c>
      <c r="O5" s="19"/>
      <c r="P5" s="18"/>
      <c r="Q5" s="17">
        <v>4</v>
      </c>
      <c r="R5" s="19"/>
      <c r="S5" s="18"/>
    </row>
    <row r="6" spans="1:19" ht="18">
      <c r="A6" s="4" t="s">
        <v>171</v>
      </c>
      <c r="B6" s="5" t="s">
        <v>6</v>
      </c>
      <c r="C6" s="44">
        <v>608</v>
      </c>
      <c r="D6" s="44">
        <v>6</v>
      </c>
      <c r="E6" s="17">
        <v>6</v>
      </c>
      <c r="F6" s="19"/>
      <c r="G6" s="18"/>
      <c r="H6" s="17">
        <v>6</v>
      </c>
      <c r="I6" s="19"/>
      <c r="J6" s="18"/>
      <c r="K6" s="17">
        <v>6</v>
      </c>
      <c r="L6" s="19"/>
      <c r="M6" s="18"/>
      <c r="N6" s="17">
        <v>6</v>
      </c>
      <c r="O6" s="19"/>
      <c r="P6" s="18"/>
      <c r="Q6" s="17">
        <v>6</v>
      </c>
      <c r="R6" s="19"/>
      <c r="S6" s="18"/>
    </row>
    <row r="7" spans="1:19" ht="18">
      <c r="A7" s="4" t="s">
        <v>172</v>
      </c>
      <c r="B7" s="5" t="s">
        <v>7</v>
      </c>
      <c r="C7" s="44">
        <v>264</v>
      </c>
      <c r="D7" s="44">
        <v>3</v>
      </c>
      <c r="E7" s="17">
        <v>3</v>
      </c>
      <c r="F7" s="19"/>
      <c r="G7" s="18"/>
      <c r="H7" s="17">
        <v>3</v>
      </c>
      <c r="I7" s="19"/>
      <c r="J7" s="18"/>
      <c r="K7" s="17">
        <v>3</v>
      </c>
      <c r="L7" s="19"/>
      <c r="M7" s="18"/>
      <c r="N7" s="17">
        <v>3</v>
      </c>
      <c r="O7" s="19"/>
      <c r="P7" s="18"/>
      <c r="Q7" s="17">
        <v>3</v>
      </c>
      <c r="R7" s="19"/>
      <c r="S7" s="18"/>
    </row>
    <row r="8" spans="1:19" ht="18">
      <c r="A8" s="4" t="s">
        <v>173</v>
      </c>
      <c r="B8" s="5" t="s">
        <v>8</v>
      </c>
      <c r="C8" s="44">
        <v>402</v>
      </c>
      <c r="D8" s="44">
        <v>4</v>
      </c>
      <c r="E8" s="17"/>
      <c r="F8" s="19">
        <v>4</v>
      </c>
      <c r="G8" s="18"/>
      <c r="H8" s="17"/>
      <c r="I8" s="19">
        <v>4</v>
      </c>
      <c r="J8" s="18"/>
      <c r="K8" s="17"/>
      <c r="L8" s="19"/>
      <c r="M8" s="18">
        <v>4</v>
      </c>
      <c r="N8" s="17"/>
      <c r="O8" s="19"/>
      <c r="P8" s="18">
        <v>4</v>
      </c>
      <c r="Q8" s="17"/>
      <c r="R8" s="19"/>
      <c r="S8" s="18">
        <v>4</v>
      </c>
    </row>
    <row r="9" spans="1:19" ht="18">
      <c r="A9" s="4" t="s">
        <v>174</v>
      </c>
      <c r="B9" s="5" t="s">
        <v>9</v>
      </c>
      <c r="C9" s="44">
        <v>479</v>
      </c>
      <c r="D9" s="44">
        <v>5</v>
      </c>
      <c r="E9" s="17">
        <v>5</v>
      </c>
      <c r="F9" s="19"/>
      <c r="G9" s="18"/>
      <c r="H9" s="17">
        <v>5</v>
      </c>
      <c r="I9" s="19"/>
      <c r="J9" s="18"/>
      <c r="K9" s="17">
        <v>5</v>
      </c>
      <c r="L9" s="19"/>
      <c r="M9" s="18"/>
      <c r="N9" s="17">
        <v>5</v>
      </c>
      <c r="O9" s="19"/>
      <c r="P9" s="18"/>
      <c r="Q9" s="17">
        <v>5</v>
      </c>
      <c r="R9" s="19"/>
      <c r="S9" s="18"/>
    </row>
    <row r="10" spans="1:19" ht="18">
      <c r="A10" s="4" t="s">
        <v>175</v>
      </c>
      <c r="B10" s="5" t="s">
        <v>190</v>
      </c>
      <c r="C10" s="44">
        <v>674</v>
      </c>
      <c r="D10" s="44">
        <v>7</v>
      </c>
      <c r="E10" s="17">
        <v>7</v>
      </c>
      <c r="F10" s="19"/>
      <c r="G10" s="18"/>
      <c r="H10" s="17">
        <v>7</v>
      </c>
      <c r="I10" s="19"/>
      <c r="J10" s="18"/>
      <c r="K10" s="17">
        <v>7</v>
      </c>
      <c r="L10" s="19"/>
      <c r="M10" s="18"/>
      <c r="N10" s="17">
        <v>7</v>
      </c>
      <c r="O10" s="19"/>
      <c r="P10" s="18"/>
      <c r="Q10" s="17">
        <v>7</v>
      </c>
      <c r="R10" s="19"/>
      <c r="S10" s="18"/>
    </row>
    <row r="11" spans="1:19" ht="18">
      <c r="A11" s="4" t="s">
        <v>176</v>
      </c>
      <c r="B11" s="5" t="s">
        <v>189</v>
      </c>
      <c r="C11" s="44">
        <v>332</v>
      </c>
      <c r="D11" s="44">
        <v>3</v>
      </c>
      <c r="E11" s="17"/>
      <c r="F11" s="19">
        <v>3</v>
      </c>
      <c r="G11" s="18"/>
      <c r="H11" s="17"/>
      <c r="I11" s="19">
        <v>3</v>
      </c>
      <c r="J11" s="18"/>
      <c r="K11" s="17"/>
      <c r="L11" s="19">
        <v>3</v>
      </c>
      <c r="M11" s="18"/>
      <c r="N11" s="17">
        <v>3</v>
      </c>
      <c r="O11" s="19"/>
      <c r="P11" s="18"/>
      <c r="Q11" s="17">
        <v>3</v>
      </c>
      <c r="R11" s="19"/>
      <c r="S11" s="18"/>
    </row>
    <row r="12" spans="1:19" ht="18">
      <c r="A12" s="4" t="s">
        <v>177</v>
      </c>
      <c r="B12" s="5" t="s">
        <v>188</v>
      </c>
      <c r="C12" s="44">
        <v>699</v>
      </c>
      <c r="D12" s="44">
        <v>7</v>
      </c>
      <c r="E12" s="17"/>
      <c r="F12" s="19">
        <v>7</v>
      </c>
      <c r="G12" s="18"/>
      <c r="H12" s="17"/>
      <c r="I12" s="19">
        <v>7</v>
      </c>
      <c r="J12" s="18"/>
      <c r="K12" s="17"/>
      <c r="L12" s="19">
        <v>7</v>
      </c>
      <c r="M12" s="18"/>
      <c r="N12" s="17">
        <v>7</v>
      </c>
      <c r="O12" s="19"/>
      <c r="P12" s="18"/>
      <c r="Q12" s="17">
        <v>7</v>
      </c>
      <c r="R12" s="19"/>
      <c r="S12" s="18"/>
    </row>
    <row r="13" spans="1:19" ht="18">
      <c r="A13" s="4" t="s">
        <v>10</v>
      </c>
      <c r="B13" s="5" t="s">
        <v>191</v>
      </c>
      <c r="C13" s="44">
        <v>702</v>
      </c>
      <c r="D13" s="44">
        <v>7</v>
      </c>
      <c r="E13" s="17">
        <v>7</v>
      </c>
      <c r="F13" s="19"/>
      <c r="G13" s="18"/>
      <c r="H13" s="17">
        <v>7</v>
      </c>
      <c r="I13" s="19"/>
      <c r="J13" s="18"/>
      <c r="K13" s="17">
        <v>7</v>
      </c>
      <c r="L13" s="19"/>
      <c r="M13" s="18"/>
      <c r="N13" s="17">
        <v>7</v>
      </c>
      <c r="O13" s="19"/>
      <c r="P13" s="18"/>
      <c r="Q13" s="17">
        <v>7</v>
      </c>
      <c r="R13" s="19"/>
      <c r="S13" s="18"/>
    </row>
    <row r="14" spans="1:19" ht="18">
      <c r="A14" s="4" t="s">
        <v>11</v>
      </c>
      <c r="B14" s="5" t="s">
        <v>192</v>
      </c>
      <c r="C14" s="44">
        <v>709</v>
      </c>
      <c r="D14" s="44">
        <v>7</v>
      </c>
      <c r="E14" s="17"/>
      <c r="F14" s="19"/>
      <c r="G14" s="18"/>
      <c r="H14" s="17"/>
      <c r="I14" s="19"/>
      <c r="J14" s="18"/>
      <c r="K14" s="17"/>
      <c r="L14" s="19"/>
      <c r="M14" s="18"/>
      <c r="N14" s="17"/>
      <c r="O14" s="19"/>
      <c r="P14" s="18"/>
      <c r="Q14" s="17"/>
      <c r="R14" s="19"/>
      <c r="S14" s="18"/>
    </row>
    <row r="15" spans="1:19" ht="18">
      <c r="A15" s="4" t="s">
        <v>12</v>
      </c>
      <c r="B15" s="5" t="s">
        <v>193</v>
      </c>
      <c r="C15" s="44">
        <v>492</v>
      </c>
      <c r="D15" s="44">
        <v>5</v>
      </c>
      <c r="E15" s="17">
        <v>5</v>
      </c>
      <c r="F15" s="19"/>
      <c r="G15" s="18"/>
      <c r="H15" s="17">
        <v>5</v>
      </c>
      <c r="I15" s="19"/>
      <c r="J15" s="18"/>
      <c r="K15" s="17">
        <v>5</v>
      </c>
      <c r="L15" s="19"/>
      <c r="M15" s="18"/>
      <c r="N15" s="17">
        <v>5</v>
      </c>
      <c r="O15" s="19"/>
      <c r="P15" s="18"/>
      <c r="Q15" s="17">
        <v>5</v>
      </c>
      <c r="R15" s="19"/>
      <c r="S15" s="18"/>
    </row>
    <row r="16" spans="1:19" ht="18">
      <c r="A16" s="4" t="s">
        <v>13</v>
      </c>
      <c r="B16" s="5" t="s">
        <v>194</v>
      </c>
      <c r="C16" s="44">
        <v>708</v>
      </c>
      <c r="D16" s="44">
        <v>7</v>
      </c>
      <c r="E16" s="17">
        <v>7</v>
      </c>
      <c r="F16" s="19"/>
      <c r="G16" s="18"/>
      <c r="H16" s="17">
        <v>7</v>
      </c>
      <c r="I16" s="19"/>
      <c r="J16" s="18"/>
      <c r="K16" s="17">
        <v>7</v>
      </c>
      <c r="L16" s="19"/>
      <c r="M16" s="18"/>
      <c r="N16" s="17">
        <v>7</v>
      </c>
      <c r="O16" s="19"/>
      <c r="P16" s="18"/>
      <c r="Q16" s="17">
        <v>7</v>
      </c>
      <c r="R16" s="19"/>
      <c r="S16" s="18"/>
    </row>
    <row r="17" spans="1:19" ht="18">
      <c r="A17" s="4" t="s">
        <v>14</v>
      </c>
      <c r="B17" s="5" t="s">
        <v>186</v>
      </c>
      <c r="C17" s="44">
        <v>186</v>
      </c>
      <c r="D17" s="44">
        <v>2</v>
      </c>
      <c r="E17" s="17">
        <v>2</v>
      </c>
      <c r="F17" s="19"/>
      <c r="G17" s="18"/>
      <c r="H17" s="17">
        <v>2</v>
      </c>
      <c r="I17" s="19"/>
      <c r="J17" s="18"/>
      <c r="K17" s="17">
        <v>2</v>
      </c>
      <c r="L17" s="19"/>
      <c r="M17" s="18"/>
      <c r="N17" s="17">
        <v>2</v>
      </c>
      <c r="O17" s="19"/>
      <c r="P17" s="18"/>
      <c r="Q17" s="17">
        <v>2</v>
      </c>
      <c r="R17" s="19"/>
      <c r="S17" s="18"/>
    </row>
    <row r="18" spans="1:19" ht="18">
      <c r="A18" s="4" t="s">
        <v>15</v>
      </c>
      <c r="B18" s="5" t="s">
        <v>16</v>
      </c>
      <c r="C18" s="44">
        <v>552</v>
      </c>
      <c r="D18" s="44">
        <v>6</v>
      </c>
      <c r="E18" s="17">
        <v>6</v>
      </c>
      <c r="F18" s="19"/>
      <c r="G18" s="18"/>
      <c r="H18" s="17">
        <v>6</v>
      </c>
      <c r="I18" s="19"/>
      <c r="J18" s="18"/>
      <c r="K18" s="17">
        <v>6</v>
      </c>
      <c r="L18" s="19"/>
      <c r="M18" s="18"/>
      <c r="N18" s="17">
        <v>6</v>
      </c>
      <c r="O18" s="19"/>
      <c r="P18" s="18"/>
      <c r="Q18" s="17">
        <v>6</v>
      </c>
      <c r="R18" s="19"/>
      <c r="S18" s="18"/>
    </row>
    <row r="19" spans="1:19" ht="18">
      <c r="A19" s="4" t="s">
        <v>17</v>
      </c>
      <c r="B19" s="5" t="s">
        <v>18</v>
      </c>
      <c r="C19" s="44">
        <v>1224</v>
      </c>
      <c r="D19" s="44">
        <v>12</v>
      </c>
      <c r="E19" s="17"/>
      <c r="F19" s="19">
        <v>12</v>
      </c>
      <c r="G19" s="18"/>
      <c r="H19" s="17"/>
      <c r="I19" s="19"/>
      <c r="J19" s="18">
        <v>12</v>
      </c>
      <c r="K19" s="17"/>
      <c r="L19" s="19">
        <v>12</v>
      </c>
      <c r="M19" s="18"/>
      <c r="N19" s="17"/>
      <c r="O19" s="19"/>
      <c r="P19" s="18">
        <v>12</v>
      </c>
      <c r="Q19" s="17">
        <v>12</v>
      </c>
      <c r="R19" s="19"/>
      <c r="S19" s="18"/>
    </row>
    <row r="20" spans="1:19" ht="18">
      <c r="A20" s="4" t="s">
        <v>19</v>
      </c>
      <c r="B20" s="5" t="s">
        <v>20</v>
      </c>
      <c r="C20" s="44">
        <v>1126</v>
      </c>
      <c r="D20" s="44">
        <v>11</v>
      </c>
      <c r="E20" s="17">
        <v>11</v>
      </c>
      <c r="F20" s="19"/>
      <c r="G20" s="18"/>
      <c r="H20" s="17">
        <v>11</v>
      </c>
      <c r="I20" s="19"/>
      <c r="J20" s="18"/>
      <c r="K20" s="17">
        <v>11</v>
      </c>
      <c r="L20" s="19"/>
      <c r="M20" s="18"/>
      <c r="N20" s="17">
        <v>11</v>
      </c>
      <c r="O20" s="19"/>
      <c r="P20" s="18"/>
      <c r="Q20" s="17">
        <v>11</v>
      </c>
      <c r="R20" s="19"/>
      <c r="S20" s="18"/>
    </row>
    <row r="21" spans="1:19" ht="18">
      <c r="A21" s="4" t="s">
        <v>21</v>
      </c>
      <c r="B21" s="5" t="s">
        <v>187</v>
      </c>
      <c r="C21" s="44">
        <v>594</v>
      </c>
      <c r="D21" s="44">
        <v>6</v>
      </c>
      <c r="E21" s="17">
        <v>6</v>
      </c>
      <c r="F21" s="19"/>
      <c r="G21" s="18"/>
      <c r="H21" s="17">
        <v>6</v>
      </c>
      <c r="I21" s="19"/>
      <c r="J21" s="18"/>
      <c r="K21" s="17">
        <v>6</v>
      </c>
      <c r="L21" s="19"/>
      <c r="M21" s="18"/>
      <c r="N21" s="17">
        <v>6</v>
      </c>
      <c r="O21" s="19"/>
      <c r="P21" s="18"/>
      <c r="Q21" s="17">
        <v>6</v>
      </c>
      <c r="R21" s="19"/>
      <c r="S21" s="18"/>
    </row>
    <row r="22" spans="1:19" ht="18">
      <c r="A22" s="4" t="s">
        <v>22</v>
      </c>
      <c r="B22" s="5" t="s">
        <v>23</v>
      </c>
      <c r="C22" s="44">
        <v>59</v>
      </c>
      <c r="D22" s="44">
        <v>1</v>
      </c>
      <c r="E22" s="17"/>
      <c r="F22" s="19">
        <v>1</v>
      </c>
      <c r="G22" s="18"/>
      <c r="H22" s="17"/>
      <c r="I22" s="19">
        <v>1</v>
      </c>
      <c r="J22" s="18"/>
      <c r="K22" s="17"/>
      <c r="L22" s="19"/>
      <c r="M22" s="18">
        <v>1</v>
      </c>
      <c r="N22" s="17"/>
      <c r="O22" s="19"/>
      <c r="P22" s="18">
        <v>1</v>
      </c>
      <c r="Q22" s="17">
        <v>1</v>
      </c>
      <c r="R22" s="19"/>
      <c r="S22" s="18"/>
    </row>
    <row r="23" spans="1:19" ht="18">
      <c r="A23" s="4" t="s">
        <v>24</v>
      </c>
      <c r="B23" s="5" t="s">
        <v>25</v>
      </c>
      <c r="C23" s="44">
        <v>1418</v>
      </c>
      <c r="D23" s="44">
        <v>14</v>
      </c>
      <c r="E23" s="17">
        <v>14</v>
      </c>
      <c r="F23" s="19"/>
      <c r="G23" s="18"/>
      <c r="H23" s="17"/>
      <c r="I23" s="19"/>
      <c r="J23" s="18">
        <v>14</v>
      </c>
      <c r="K23" s="17">
        <v>14</v>
      </c>
      <c r="L23" s="19"/>
      <c r="M23" s="18"/>
      <c r="N23" s="17">
        <v>14</v>
      </c>
      <c r="O23" s="19"/>
      <c r="P23" s="18"/>
      <c r="Q23" s="17">
        <v>14</v>
      </c>
      <c r="R23" s="19"/>
      <c r="S23" s="18"/>
    </row>
    <row r="24" spans="1:19" ht="18">
      <c r="A24" s="4" t="s">
        <v>26</v>
      </c>
      <c r="B24" s="5" t="s">
        <v>27</v>
      </c>
      <c r="C24" s="44">
        <v>276</v>
      </c>
      <c r="D24" s="44">
        <v>3</v>
      </c>
      <c r="E24" s="17">
        <v>3</v>
      </c>
      <c r="F24" s="19"/>
      <c r="G24" s="18"/>
      <c r="H24" s="17">
        <v>3</v>
      </c>
      <c r="I24" s="19"/>
      <c r="J24" s="18"/>
      <c r="K24" s="17">
        <v>3</v>
      </c>
      <c r="L24" s="19"/>
      <c r="M24" s="18"/>
      <c r="N24" s="17">
        <v>3</v>
      </c>
      <c r="O24" s="19"/>
      <c r="P24" s="18"/>
      <c r="Q24" s="17">
        <v>3</v>
      </c>
      <c r="R24" s="19"/>
      <c r="S24" s="18"/>
    </row>
    <row r="25" spans="1:19" ht="18">
      <c r="A25" s="4" t="s">
        <v>28</v>
      </c>
      <c r="B25" s="5" t="s">
        <v>29</v>
      </c>
      <c r="C25" s="44">
        <v>511</v>
      </c>
      <c r="D25" s="44">
        <v>5</v>
      </c>
      <c r="E25" s="17"/>
      <c r="F25" s="19"/>
      <c r="G25" s="18"/>
      <c r="H25" s="17"/>
      <c r="I25" s="19"/>
      <c r="J25" s="18"/>
      <c r="K25" s="17"/>
      <c r="L25" s="19"/>
      <c r="M25" s="18"/>
      <c r="N25" s="17"/>
      <c r="O25" s="19"/>
      <c r="P25" s="18"/>
      <c r="Q25" s="17"/>
      <c r="R25" s="19"/>
      <c r="S25" s="18"/>
    </row>
    <row r="26" spans="1:19" ht="18">
      <c r="A26" s="4" t="s">
        <v>30</v>
      </c>
      <c r="B26" s="5" t="s">
        <v>31</v>
      </c>
      <c r="C26" s="44">
        <v>962</v>
      </c>
      <c r="D26" s="44">
        <v>10</v>
      </c>
      <c r="E26" s="17"/>
      <c r="F26" s="19"/>
      <c r="G26" s="18">
        <v>10</v>
      </c>
      <c r="H26" s="17"/>
      <c r="I26" s="19">
        <v>10</v>
      </c>
      <c r="J26" s="18"/>
      <c r="K26" s="17">
        <v>10</v>
      </c>
      <c r="L26" s="19"/>
      <c r="M26" s="18"/>
      <c r="N26" s="17">
        <v>10</v>
      </c>
      <c r="O26" s="19"/>
      <c r="P26" s="18"/>
      <c r="Q26" s="17">
        <v>10</v>
      </c>
      <c r="R26" s="19"/>
      <c r="S26" s="18"/>
    </row>
    <row r="27" spans="1:19" ht="18">
      <c r="A27" s="4" t="s">
        <v>32</v>
      </c>
      <c r="B27" s="5" t="s">
        <v>33</v>
      </c>
      <c r="C27" s="44">
        <v>363</v>
      </c>
      <c r="D27" s="44">
        <v>4</v>
      </c>
      <c r="E27" s="17">
        <v>4</v>
      </c>
      <c r="F27" s="19"/>
      <c r="G27" s="18"/>
      <c r="H27" s="17">
        <v>4</v>
      </c>
      <c r="I27" s="19"/>
      <c r="J27" s="18"/>
      <c r="K27" s="17">
        <v>4</v>
      </c>
      <c r="L27" s="19"/>
      <c r="M27" s="18"/>
      <c r="N27" s="17">
        <v>4</v>
      </c>
      <c r="O27" s="19"/>
      <c r="P27" s="18"/>
      <c r="Q27" s="17">
        <v>4</v>
      </c>
      <c r="R27" s="19"/>
      <c r="S27" s="18"/>
    </row>
    <row r="28" spans="1:19" ht="18">
      <c r="A28" s="4" t="s">
        <v>34</v>
      </c>
      <c r="B28" s="5" t="s">
        <v>35</v>
      </c>
      <c r="C28" s="44">
        <v>544</v>
      </c>
      <c r="D28" s="44">
        <v>5</v>
      </c>
      <c r="E28" s="17">
        <v>5</v>
      </c>
      <c r="F28" s="19"/>
      <c r="G28" s="18"/>
      <c r="H28" s="17">
        <v>5</v>
      </c>
      <c r="I28" s="19"/>
      <c r="J28" s="18"/>
      <c r="K28" s="17">
        <v>5</v>
      </c>
      <c r="L28" s="19"/>
      <c r="M28" s="18"/>
      <c r="N28" s="17">
        <v>5</v>
      </c>
      <c r="O28" s="19"/>
      <c r="P28" s="18"/>
      <c r="Q28" s="17">
        <v>5</v>
      </c>
      <c r="R28" s="19"/>
      <c r="S28" s="18"/>
    </row>
    <row r="29" spans="1:19" ht="18">
      <c r="A29" s="4" t="s">
        <v>36</v>
      </c>
      <c r="B29" s="5" t="s">
        <v>37</v>
      </c>
      <c r="C29" s="44">
        <v>552</v>
      </c>
      <c r="D29" s="44">
        <v>6</v>
      </c>
      <c r="E29" s="17">
        <v>6</v>
      </c>
      <c r="F29" s="19"/>
      <c r="G29" s="18"/>
      <c r="H29" s="17">
        <v>6</v>
      </c>
      <c r="I29" s="19"/>
      <c r="J29" s="18"/>
      <c r="K29" s="17">
        <v>6</v>
      </c>
      <c r="L29" s="19"/>
      <c r="M29" s="18"/>
      <c r="N29" s="17">
        <v>6</v>
      </c>
      <c r="O29" s="19"/>
      <c r="P29" s="18"/>
      <c r="Q29" s="17">
        <v>6</v>
      </c>
      <c r="R29" s="19"/>
      <c r="S29" s="18"/>
    </row>
    <row r="30" spans="1:19" ht="18">
      <c r="A30" s="4" t="s">
        <v>38</v>
      </c>
      <c r="B30" s="5" t="s">
        <v>39</v>
      </c>
      <c r="C30" s="44">
        <v>608</v>
      </c>
      <c r="D30" s="44">
        <v>6</v>
      </c>
      <c r="E30" s="17"/>
      <c r="F30" s="19"/>
      <c r="G30" s="18"/>
      <c r="H30" s="17"/>
      <c r="I30" s="19"/>
      <c r="J30" s="18"/>
      <c r="K30" s="17"/>
      <c r="L30" s="19"/>
      <c r="M30" s="18"/>
      <c r="N30" s="17"/>
      <c r="O30" s="19"/>
      <c r="P30" s="18"/>
      <c r="Q30" s="17"/>
      <c r="R30" s="19"/>
      <c r="S30" s="18"/>
    </row>
    <row r="31" spans="1:19" ht="18">
      <c r="A31" s="4" t="s">
        <v>40</v>
      </c>
      <c r="B31" s="5" t="s">
        <v>41</v>
      </c>
      <c r="C31" s="44">
        <v>275</v>
      </c>
      <c r="D31" s="44">
        <v>3</v>
      </c>
      <c r="E31" s="17"/>
      <c r="F31" s="19"/>
      <c r="G31" s="18"/>
      <c r="H31" s="17"/>
      <c r="I31" s="19"/>
      <c r="J31" s="18"/>
      <c r="K31" s="17"/>
      <c r="L31" s="19"/>
      <c r="M31" s="18"/>
      <c r="N31" s="17"/>
      <c r="O31" s="19"/>
      <c r="P31" s="18"/>
      <c r="Q31" s="17"/>
      <c r="R31" s="19"/>
      <c r="S31" s="18"/>
    </row>
    <row r="32" spans="1:19" ht="18">
      <c r="A32" s="4" t="s">
        <v>42</v>
      </c>
      <c r="B32" s="5" t="s">
        <v>43</v>
      </c>
      <c r="C32" s="44">
        <v>693</v>
      </c>
      <c r="D32" s="44">
        <v>7</v>
      </c>
      <c r="E32" s="17"/>
      <c r="F32" s="19"/>
      <c r="G32" s="18"/>
      <c r="H32" s="17"/>
      <c r="I32" s="19"/>
      <c r="J32" s="18"/>
      <c r="K32" s="17"/>
      <c r="L32" s="19"/>
      <c r="M32" s="18"/>
      <c r="N32" s="17"/>
      <c r="O32" s="19"/>
      <c r="P32" s="18"/>
      <c r="Q32" s="17"/>
      <c r="R32" s="19"/>
      <c r="S32" s="18"/>
    </row>
    <row r="33" spans="1:19" ht="18">
      <c r="A33" s="4" t="s">
        <v>44</v>
      </c>
      <c r="B33" s="5" t="s">
        <v>45</v>
      </c>
      <c r="C33" s="44">
        <v>849</v>
      </c>
      <c r="D33" s="44">
        <v>8</v>
      </c>
      <c r="E33" s="17">
        <v>8</v>
      </c>
      <c r="F33" s="19"/>
      <c r="G33" s="18"/>
      <c r="H33" s="17">
        <v>8</v>
      </c>
      <c r="I33" s="19"/>
      <c r="J33" s="18"/>
      <c r="K33" s="17">
        <v>8</v>
      </c>
      <c r="L33" s="19"/>
      <c r="M33" s="18"/>
      <c r="N33" s="17">
        <v>8</v>
      </c>
      <c r="O33" s="19"/>
      <c r="P33" s="18"/>
      <c r="Q33" s="17">
        <v>8</v>
      </c>
      <c r="R33" s="19"/>
      <c r="S33" s="18"/>
    </row>
    <row r="34" spans="1:19" ht="18">
      <c r="A34" s="4" t="s">
        <v>46</v>
      </c>
      <c r="B34" s="5" t="s">
        <v>47</v>
      </c>
      <c r="C34" s="44">
        <v>454</v>
      </c>
      <c r="D34" s="44">
        <v>5</v>
      </c>
      <c r="E34" s="17"/>
      <c r="F34" s="19">
        <v>5</v>
      </c>
      <c r="G34" s="18"/>
      <c r="H34" s="17"/>
      <c r="I34" s="19">
        <v>5</v>
      </c>
      <c r="J34" s="18"/>
      <c r="K34" s="17"/>
      <c r="L34" s="19">
        <v>5</v>
      </c>
      <c r="M34" s="18"/>
      <c r="N34" s="17"/>
      <c r="O34" s="19">
        <v>5</v>
      </c>
      <c r="P34" s="18"/>
      <c r="Q34" s="17">
        <v>5</v>
      </c>
      <c r="R34" s="19"/>
      <c r="S34" s="18"/>
    </row>
    <row r="35" spans="1:19" ht="17.25" customHeight="1">
      <c r="A35" s="4" t="s">
        <v>48</v>
      </c>
      <c r="B35" s="5" t="s">
        <v>49</v>
      </c>
      <c r="C35" s="44">
        <v>558</v>
      </c>
      <c r="D35" s="44">
        <v>6</v>
      </c>
      <c r="E35" s="17"/>
      <c r="F35" s="19"/>
      <c r="G35" s="18">
        <v>6</v>
      </c>
      <c r="H35" s="17"/>
      <c r="I35" s="19"/>
      <c r="J35" s="18">
        <v>6</v>
      </c>
      <c r="K35" s="17"/>
      <c r="L35" s="19"/>
      <c r="M35" s="18">
        <v>6</v>
      </c>
      <c r="N35" s="17"/>
      <c r="O35" s="19"/>
      <c r="P35" s="18">
        <v>6</v>
      </c>
      <c r="Q35" s="17">
        <v>6</v>
      </c>
      <c r="R35" s="19"/>
      <c r="S35" s="18"/>
    </row>
    <row r="36" spans="1:19" ht="18">
      <c r="A36" s="4" t="s">
        <v>50</v>
      </c>
      <c r="B36" s="5" t="s">
        <v>51</v>
      </c>
      <c r="C36" s="44">
        <v>280</v>
      </c>
      <c r="D36" s="44">
        <v>3</v>
      </c>
      <c r="E36" s="17">
        <v>3</v>
      </c>
      <c r="F36" s="19"/>
      <c r="G36" s="18"/>
      <c r="H36" s="17">
        <v>3</v>
      </c>
      <c r="I36" s="19"/>
      <c r="J36" s="18"/>
      <c r="K36" s="17">
        <v>3</v>
      </c>
      <c r="L36" s="19"/>
      <c r="M36" s="18"/>
      <c r="N36" s="17">
        <v>3</v>
      </c>
      <c r="O36" s="19"/>
      <c r="P36" s="18"/>
      <c r="Q36" s="17">
        <v>3</v>
      </c>
      <c r="R36" s="19"/>
      <c r="S36" s="18"/>
    </row>
    <row r="37" spans="1:19" ht="18">
      <c r="A37" s="4" t="s">
        <v>52</v>
      </c>
      <c r="B37" s="5" t="s">
        <v>53</v>
      </c>
      <c r="C37" s="44">
        <v>453</v>
      </c>
      <c r="D37" s="44">
        <v>5</v>
      </c>
      <c r="E37" s="17"/>
      <c r="F37" s="19"/>
      <c r="G37" s="18"/>
      <c r="H37" s="17"/>
      <c r="I37" s="19"/>
      <c r="J37" s="18"/>
      <c r="K37" s="17"/>
      <c r="L37" s="19"/>
      <c r="M37" s="18"/>
      <c r="N37" s="17"/>
      <c r="O37" s="19"/>
      <c r="P37" s="18"/>
      <c r="Q37" s="17"/>
      <c r="R37" s="19"/>
      <c r="S37" s="18"/>
    </row>
    <row r="38" spans="1:19" ht="18">
      <c r="A38" s="4" t="s">
        <v>54</v>
      </c>
      <c r="B38" s="5" t="s">
        <v>55</v>
      </c>
      <c r="C38" s="44">
        <v>795</v>
      </c>
      <c r="D38" s="44">
        <v>8</v>
      </c>
      <c r="E38" s="17"/>
      <c r="F38" s="19">
        <v>8</v>
      </c>
      <c r="G38" s="18"/>
      <c r="H38" s="17"/>
      <c r="I38" s="19">
        <v>8</v>
      </c>
      <c r="J38" s="18"/>
      <c r="K38" s="17">
        <v>8</v>
      </c>
      <c r="L38" s="19"/>
      <c r="M38" s="18"/>
      <c r="N38" s="17">
        <v>8</v>
      </c>
      <c r="O38" s="19"/>
      <c r="P38" s="18"/>
      <c r="Q38" s="17">
        <v>8</v>
      </c>
      <c r="R38" s="19"/>
      <c r="S38" s="18"/>
    </row>
    <row r="39" spans="1:19" ht="18">
      <c r="A39" s="4" t="s">
        <v>56</v>
      </c>
      <c r="B39" s="5" t="s">
        <v>57</v>
      </c>
      <c r="C39" s="44">
        <v>123</v>
      </c>
      <c r="D39" s="44">
        <v>1</v>
      </c>
      <c r="E39" s="17"/>
      <c r="F39" s="19"/>
      <c r="G39" s="18"/>
      <c r="H39" s="17"/>
      <c r="I39" s="19"/>
      <c r="J39" s="18"/>
      <c r="K39" s="17"/>
      <c r="L39" s="19"/>
      <c r="M39" s="18"/>
      <c r="N39" s="17"/>
      <c r="O39" s="19"/>
      <c r="P39" s="18"/>
      <c r="Q39" s="17"/>
      <c r="R39" s="19"/>
      <c r="S39" s="18"/>
    </row>
    <row r="40" spans="1:19" ht="18">
      <c r="A40" s="4" t="s">
        <v>58</v>
      </c>
      <c r="B40" s="5" t="s">
        <v>59</v>
      </c>
      <c r="C40" s="44">
        <v>262</v>
      </c>
      <c r="D40" s="44">
        <v>3</v>
      </c>
      <c r="E40" s="17"/>
      <c r="F40" s="19">
        <v>3</v>
      </c>
      <c r="G40" s="18"/>
      <c r="H40" s="17"/>
      <c r="I40" s="19">
        <v>3</v>
      </c>
      <c r="J40" s="18"/>
      <c r="K40" s="17"/>
      <c r="L40" s="19">
        <v>3</v>
      </c>
      <c r="M40" s="18"/>
      <c r="N40" s="17"/>
      <c r="O40" s="19">
        <v>3</v>
      </c>
      <c r="P40" s="18"/>
      <c r="Q40" s="17">
        <v>3</v>
      </c>
      <c r="R40" s="19"/>
      <c r="S40" s="18"/>
    </row>
    <row r="41" spans="1:19" ht="18">
      <c r="A41" s="4" t="s">
        <v>60</v>
      </c>
      <c r="B41" s="5" t="s">
        <v>61</v>
      </c>
      <c r="C41" s="44">
        <v>732</v>
      </c>
      <c r="D41" s="44">
        <v>7</v>
      </c>
      <c r="E41" s="17">
        <v>7</v>
      </c>
      <c r="F41" s="19"/>
      <c r="G41" s="18"/>
      <c r="H41" s="17">
        <v>7</v>
      </c>
      <c r="I41" s="19"/>
      <c r="J41" s="18"/>
      <c r="K41" s="17">
        <v>7</v>
      </c>
      <c r="L41" s="19"/>
      <c r="M41" s="18"/>
      <c r="N41" s="17">
        <v>7</v>
      </c>
      <c r="O41" s="19"/>
      <c r="P41" s="18"/>
      <c r="Q41" s="17">
        <v>7</v>
      </c>
      <c r="R41" s="19"/>
      <c r="S41" s="18"/>
    </row>
    <row r="42" spans="1:19" ht="18">
      <c r="A42" s="4" t="s">
        <v>62</v>
      </c>
      <c r="B42" s="5" t="s">
        <v>63</v>
      </c>
      <c r="C42" s="44">
        <v>1055</v>
      </c>
      <c r="D42" s="44">
        <v>11</v>
      </c>
      <c r="E42" s="17">
        <v>11</v>
      </c>
      <c r="F42" s="19"/>
      <c r="G42" s="18"/>
      <c r="H42" s="17">
        <v>11</v>
      </c>
      <c r="I42" s="19"/>
      <c r="J42" s="18"/>
      <c r="K42" s="17">
        <v>11</v>
      </c>
      <c r="L42" s="19"/>
      <c r="M42" s="18"/>
      <c r="N42" s="17">
        <v>11</v>
      </c>
      <c r="O42" s="19"/>
      <c r="P42" s="18"/>
      <c r="Q42" s="17">
        <v>11</v>
      </c>
      <c r="R42" s="19"/>
      <c r="S42" s="18"/>
    </row>
    <row r="43" spans="1:19" ht="18">
      <c r="A43" s="4" t="s">
        <v>64</v>
      </c>
      <c r="B43" s="5" t="s">
        <v>65</v>
      </c>
      <c r="C43" s="44">
        <v>1525</v>
      </c>
      <c r="D43" s="44">
        <v>15</v>
      </c>
      <c r="E43" s="17">
        <v>15</v>
      </c>
      <c r="F43" s="19"/>
      <c r="G43" s="18"/>
      <c r="H43" s="17">
        <v>15</v>
      </c>
      <c r="I43" s="19"/>
      <c r="J43" s="18"/>
      <c r="K43" s="17">
        <v>15</v>
      </c>
      <c r="L43" s="19"/>
      <c r="M43" s="18"/>
      <c r="N43" s="17">
        <v>15</v>
      </c>
      <c r="O43" s="19"/>
      <c r="P43" s="18"/>
      <c r="Q43" s="17">
        <v>15</v>
      </c>
      <c r="R43" s="19"/>
      <c r="S43" s="18"/>
    </row>
    <row r="44" spans="1:19" ht="18">
      <c r="A44" s="4" t="s">
        <v>66</v>
      </c>
      <c r="B44" s="5" t="s">
        <v>67</v>
      </c>
      <c r="C44" s="44">
        <v>851</v>
      </c>
      <c r="D44" s="44">
        <v>9</v>
      </c>
      <c r="E44" s="17"/>
      <c r="F44" s="19">
        <v>9</v>
      </c>
      <c r="G44" s="18"/>
      <c r="H44" s="17"/>
      <c r="I44" s="19">
        <v>9</v>
      </c>
      <c r="J44" s="18"/>
      <c r="K44" s="17"/>
      <c r="L44" s="19">
        <v>9</v>
      </c>
      <c r="M44" s="18"/>
      <c r="N44" s="17"/>
      <c r="O44" s="19">
        <v>9</v>
      </c>
      <c r="P44" s="18"/>
      <c r="Q44" s="17">
        <v>9</v>
      </c>
      <c r="R44" s="19"/>
      <c r="S44" s="18"/>
    </row>
    <row r="45" spans="1:19" ht="18">
      <c r="A45" s="4" t="s">
        <v>68</v>
      </c>
      <c r="B45" s="5" t="s">
        <v>69</v>
      </c>
      <c r="C45" s="44">
        <v>1238</v>
      </c>
      <c r="D45" s="44">
        <v>12</v>
      </c>
      <c r="E45" s="17"/>
      <c r="F45" s="19"/>
      <c r="G45" s="18"/>
      <c r="H45" s="17"/>
      <c r="I45" s="19"/>
      <c r="J45" s="18"/>
      <c r="K45" s="17"/>
      <c r="L45" s="19"/>
      <c r="M45" s="18"/>
      <c r="N45" s="17"/>
      <c r="O45" s="19"/>
      <c r="P45" s="18"/>
      <c r="Q45" s="17"/>
      <c r="R45" s="19"/>
      <c r="S45" s="18"/>
    </row>
    <row r="46" spans="1:19" ht="18">
      <c r="A46" s="4" t="s">
        <v>70</v>
      </c>
      <c r="B46" s="5" t="s">
        <v>71</v>
      </c>
      <c r="C46" s="44">
        <v>848</v>
      </c>
      <c r="D46" s="44">
        <v>8</v>
      </c>
      <c r="E46" s="17"/>
      <c r="F46" s="19"/>
      <c r="G46" s="18">
        <v>8</v>
      </c>
      <c r="H46" s="17"/>
      <c r="I46" s="19"/>
      <c r="J46" s="18">
        <v>8</v>
      </c>
      <c r="K46" s="17">
        <v>8</v>
      </c>
      <c r="L46" s="19"/>
      <c r="M46" s="18"/>
      <c r="N46" s="17">
        <v>8</v>
      </c>
      <c r="O46" s="19"/>
      <c r="P46" s="18"/>
      <c r="Q46" s="17">
        <v>8</v>
      </c>
      <c r="R46" s="19"/>
      <c r="S46" s="18"/>
    </row>
    <row r="47" spans="1:19" ht="18">
      <c r="A47" s="4" t="s">
        <v>72</v>
      </c>
      <c r="B47" s="5" t="s">
        <v>73</v>
      </c>
      <c r="C47" s="44">
        <v>951</v>
      </c>
      <c r="D47" s="44">
        <v>10</v>
      </c>
      <c r="E47" s="17"/>
      <c r="F47" s="19"/>
      <c r="G47" s="18"/>
      <c r="H47" s="17"/>
      <c r="I47" s="19"/>
      <c r="J47" s="18"/>
      <c r="K47" s="17"/>
      <c r="L47" s="19"/>
      <c r="M47" s="18"/>
      <c r="N47" s="17"/>
      <c r="O47" s="19"/>
      <c r="P47" s="18"/>
      <c r="Q47" s="17"/>
      <c r="R47" s="19"/>
      <c r="S47" s="18"/>
    </row>
    <row r="48" spans="1:19" s="12" customFormat="1" ht="18">
      <c r="A48" s="4" t="s">
        <v>74</v>
      </c>
      <c r="B48" s="5" t="s">
        <v>75</v>
      </c>
      <c r="C48" s="44">
        <v>1406</v>
      </c>
      <c r="D48" s="44">
        <v>14</v>
      </c>
      <c r="E48" s="17"/>
      <c r="F48" s="19"/>
      <c r="G48" s="18"/>
      <c r="H48" s="17"/>
      <c r="I48" s="19"/>
      <c r="J48" s="18"/>
      <c r="K48" s="17"/>
      <c r="L48" s="19"/>
      <c r="M48" s="18"/>
      <c r="N48" s="17"/>
      <c r="O48" s="19"/>
      <c r="P48" s="18"/>
      <c r="Q48" s="17"/>
      <c r="R48" s="19"/>
      <c r="S48" s="18"/>
    </row>
    <row r="49" spans="1:19" ht="18">
      <c r="A49" s="4" t="s">
        <v>76</v>
      </c>
      <c r="B49" s="5" t="s">
        <v>77</v>
      </c>
      <c r="C49" s="44">
        <v>266</v>
      </c>
      <c r="D49" s="44">
        <v>3</v>
      </c>
      <c r="E49" s="17"/>
      <c r="F49" s="19"/>
      <c r="G49" s="18"/>
      <c r="H49" s="17"/>
      <c r="I49" s="19"/>
      <c r="J49" s="18"/>
      <c r="K49" s="17"/>
      <c r="L49" s="19"/>
      <c r="M49" s="18"/>
      <c r="N49" s="17"/>
      <c r="O49" s="19"/>
      <c r="P49" s="18"/>
      <c r="Q49" s="17"/>
      <c r="R49" s="19"/>
      <c r="S49" s="18"/>
    </row>
    <row r="50" spans="1:19" ht="18">
      <c r="A50" s="4" t="s">
        <v>78</v>
      </c>
      <c r="B50" s="5" t="s">
        <v>79</v>
      </c>
      <c r="C50" s="44">
        <v>163</v>
      </c>
      <c r="D50" s="44">
        <v>2</v>
      </c>
      <c r="E50" s="17"/>
      <c r="F50" s="19"/>
      <c r="G50" s="18"/>
      <c r="H50" s="17"/>
      <c r="I50" s="19"/>
      <c r="J50" s="18"/>
      <c r="K50" s="17"/>
      <c r="L50" s="19"/>
      <c r="M50" s="18"/>
      <c r="N50" s="17"/>
      <c r="O50" s="19"/>
      <c r="P50" s="18"/>
      <c r="Q50" s="17"/>
      <c r="R50" s="19"/>
      <c r="S50" s="18"/>
    </row>
    <row r="51" spans="1:19" ht="18">
      <c r="A51" s="4" t="s">
        <v>80</v>
      </c>
      <c r="B51" s="5" t="s">
        <v>81</v>
      </c>
      <c r="C51" s="44">
        <v>73</v>
      </c>
      <c r="D51" s="44">
        <v>1</v>
      </c>
      <c r="E51" s="17"/>
      <c r="F51" s="19"/>
      <c r="G51" s="18">
        <v>1</v>
      </c>
      <c r="H51" s="17">
        <v>1</v>
      </c>
      <c r="I51" s="19"/>
      <c r="J51" s="18"/>
      <c r="K51" s="17">
        <v>1</v>
      </c>
      <c r="L51" s="19"/>
      <c r="M51" s="18"/>
      <c r="N51" s="17">
        <v>1</v>
      </c>
      <c r="O51" s="19"/>
      <c r="P51" s="18"/>
      <c r="Q51" s="17">
        <v>1</v>
      </c>
      <c r="R51" s="19"/>
      <c r="S51" s="18"/>
    </row>
    <row r="52" spans="1:19" ht="18">
      <c r="A52" s="4" t="s">
        <v>82</v>
      </c>
      <c r="B52" s="5" t="s">
        <v>83</v>
      </c>
      <c r="C52" s="44">
        <v>1022</v>
      </c>
      <c r="D52" s="44">
        <v>10</v>
      </c>
      <c r="E52" s="17">
        <v>10</v>
      </c>
      <c r="F52" s="19"/>
      <c r="G52" s="18"/>
      <c r="H52" s="17">
        <v>10</v>
      </c>
      <c r="I52" s="19"/>
      <c r="J52" s="18"/>
      <c r="K52" s="17">
        <v>10</v>
      </c>
      <c r="L52" s="19"/>
      <c r="M52" s="18"/>
      <c r="N52" s="17">
        <v>10</v>
      </c>
      <c r="O52" s="19"/>
      <c r="P52" s="18"/>
      <c r="Q52" s="17">
        <v>10</v>
      </c>
      <c r="R52" s="19"/>
      <c r="S52" s="18"/>
    </row>
    <row r="53" spans="1:19" ht="18">
      <c r="A53" s="4" t="s">
        <v>84</v>
      </c>
      <c r="B53" s="5" t="s">
        <v>85</v>
      </c>
      <c r="C53" s="44">
        <v>692</v>
      </c>
      <c r="D53" s="44">
        <v>7</v>
      </c>
      <c r="E53" s="17"/>
      <c r="F53" s="19"/>
      <c r="G53" s="18"/>
      <c r="H53" s="17"/>
      <c r="I53" s="19"/>
      <c r="J53" s="18"/>
      <c r="K53" s="17"/>
      <c r="L53" s="19"/>
      <c r="M53" s="18"/>
      <c r="N53" s="17"/>
      <c r="O53" s="19"/>
      <c r="P53" s="18"/>
      <c r="Q53" s="17"/>
      <c r="R53" s="19"/>
      <c r="S53" s="18"/>
    </row>
    <row r="54" spans="1:19" ht="18">
      <c r="A54" s="4" t="s">
        <v>86</v>
      </c>
      <c r="B54" s="5" t="s">
        <v>87</v>
      </c>
      <c r="C54" s="44">
        <v>749</v>
      </c>
      <c r="D54" s="44">
        <v>7</v>
      </c>
      <c r="E54" s="17"/>
      <c r="F54" s="19"/>
      <c r="G54" s="18"/>
      <c r="H54" s="17"/>
      <c r="I54" s="19"/>
      <c r="J54" s="18"/>
      <c r="K54" s="17"/>
      <c r="L54" s="19"/>
      <c r="M54" s="18"/>
      <c r="N54" s="17"/>
      <c r="O54" s="19"/>
      <c r="P54" s="18"/>
      <c r="Q54" s="17"/>
      <c r="R54" s="19"/>
      <c r="S54" s="18"/>
    </row>
    <row r="55" spans="1:19" ht="18">
      <c r="A55" s="4" t="s">
        <v>88</v>
      </c>
      <c r="B55" s="5" t="s">
        <v>89</v>
      </c>
      <c r="C55" s="44">
        <v>268</v>
      </c>
      <c r="D55" s="44">
        <v>3</v>
      </c>
      <c r="E55" s="17"/>
      <c r="F55" s="19">
        <v>3</v>
      </c>
      <c r="G55" s="18"/>
      <c r="H55" s="17"/>
      <c r="I55" s="19">
        <v>3</v>
      </c>
      <c r="J55" s="18"/>
      <c r="K55" s="17">
        <v>3</v>
      </c>
      <c r="L55" s="19"/>
      <c r="M55" s="18"/>
      <c r="N55" s="17">
        <v>3</v>
      </c>
      <c r="O55" s="19"/>
      <c r="P55" s="18"/>
      <c r="Q55" s="17">
        <v>3</v>
      </c>
      <c r="R55" s="19"/>
      <c r="S55" s="18"/>
    </row>
    <row r="56" spans="1:19" ht="18">
      <c r="A56" s="4" t="s">
        <v>90</v>
      </c>
      <c r="B56" s="5" t="s">
        <v>91</v>
      </c>
      <c r="C56" s="44">
        <v>564</v>
      </c>
      <c r="D56" s="44">
        <v>6</v>
      </c>
      <c r="E56" s="17"/>
      <c r="F56" s="19">
        <v>6</v>
      </c>
      <c r="G56" s="18"/>
      <c r="H56" s="17"/>
      <c r="I56" s="19">
        <v>6</v>
      </c>
      <c r="J56" s="18"/>
      <c r="K56" s="17"/>
      <c r="L56" s="19">
        <v>6</v>
      </c>
      <c r="M56" s="18"/>
      <c r="N56" s="17"/>
      <c r="O56" s="19">
        <v>6</v>
      </c>
      <c r="P56" s="18"/>
      <c r="Q56" s="17">
        <v>6</v>
      </c>
      <c r="R56" s="19"/>
      <c r="S56" s="18"/>
    </row>
    <row r="57" spans="1:19" ht="18">
      <c r="A57" s="4" t="s">
        <v>92</v>
      </c>
      <c r="B57" s="5" t="s">
        <v>93</v>
      </c>
      <c r="C57" s="44">
        <v>251</v>
      </c>
      <c r="D57" s="44">
        <v>3</v>
      </c>
      <c r="E57" s="17"/>
      <c r="F57" s="19"/>
      <c r="G57" s="18"/>
      <c r="H57" s="17"/>
      <c r="I57" s="19"/>
      <c r="J57" s="18"/>
      <c r="K57" s="17"/>
      <c r="L57" s="19"/>
      <c r="M57" s="18"/>
      <c r="N57" s="17"/>
      <c r="O57" s="19"/>
      <c r="P57" s="18"/>
      <c r="Q57" s="17"/>
      <c r="R57" s="19"/>
      <c r="S57" s="18"/>
    </row>
    <row r="58" spans="1:19" ht="18">
      <c r="A58" s="4" t="s">
        <v>94</v>
      </c>
      <c r="B58" s="5" t="s">
        <v>95</v>
      </c>
      <c r="C58" s="44">
        <v>504</v>
      </c>
      <c r="D58" s="44">
        <v>5</v>
      </c>
      <c r="E58" s="17"/>
      <c r="F58" s="19"/>
      <c r="G58" s="18"/>
      <c r="H58" s="17"/>
      <c r="I58" s="19"/>
      <c r="J58" s="18"/>
      <c r="K58" s="17"/>
      <c r="L58" s="19"/>
      <c r="M58" s="18"/>
      <c r="N58" s="17"/>
      <c r="O58" s="19"/>
      <c r="P58" s="18"/>
      <c r="Q58" s="17"/>
      <c r="R58" s="19"/>
      <c r="S58" s="18"/>
    </row>
    <row r="59" spans="1:19" ht="18">
      <c r="A59" s="5" t="s">
        <v>96</v>
      </c>
      <c r="B59" s="5" t="s">
        <v>97</v>
      </c>
      <c r="C59" s="44">
        <v>866</v>
      </c>
      <c r="D59" s="44">
        <v>9</v>
      </c>
      <c r="E59" s="17"/>
      <c r="F59" s="19"/>
      <c r="G59" s="18">
        <v>9</v>
      </c>
      <c r="H59" s="17"/>
      <c r="I59" s="19">
        <v>9</v>
      </c>
      <c r="J59" s="18"/>
      <c r="K59" s="17"/>
      <c r="L59" s="19"/>
      <c r="M59" s="18">
        <v>9</v>
      </c>
      <c r="N59" s="17"/>
      <c r="O59" s="19"/>
      <c r="P59" s="18">
        <v>9</v>
      </c>
      <c r="Q59" s="17">
        <v>9</v>
      </c>
      <c r="R59" s="19"/>
      <c r="S59" s="18"/>
    </row>
    <row r="60" spans="1:21" ht="18">
      <c r="A60" s="5" t="s">
        <v>98</v>
      </c>
      <c r="B60" s="5" t="s">
        <v>99</v>
      </c>
      <c r="C60" s="44">
        <v>367</v>
      </c>
      <c r="D60" s="44">
        <v>4</v>
      </c>
      <c r="E60" s="18"/>
      <c r="F60" s="19"/>
      <c r="G60" s="18"/>
      <c r="H60" s="18"/>
      <c r="I60" s="19"/>
      <c r="J60" s="18"/>
      <c r="K60" s="18"/>
      <c r="L60" s="19"/>
      <c r="M60" s="18"/>
      <c r="N60" s="18"/>
      <c r="O60" s="19"/>
      <c r="P60" s="18"/>
      <c r="Q60" s="18"/>
      <c r="R60" s="19"/>
      <c r="S60" s="18"/>
      <c r="T60" s="6"/>
      <c r="U60" s="6"/>
    </row>
    <row r="61" spans="1:19" s="29" customFormat="1" ht="18">
      <c r="A61" s="5" t="s">
        <v>100</v>
      </c>
      <c r="B61" s="5" t="s">
        <v>101</v>
      </c>
      <c r="C61" s="44">
        <v>173</v>
      </c>
      <c r="D61" s="44">
        <v>2</v>
      </c>
      <c r="E61" s="17"/>
      <c r="F61" s="19">
        <v>2</v>
      </c>
      <c r="G61" s="18"/>
      <c r="H61" s="17"/>
      <c r="I61" s="19">
        <v>2</v>
      </c>
      <c r="J61" s="18"/>
      <c r="K61" s="17">
        <v>2</v>
      </c>
      <c r="L61" s="19"/>
      <c r="M61" s="18"/>
      <c r="N61" s="17">
        <v>2</v>
      </c>
      <c r="O61" s="19"/>
      <c r="P61" s="18"/>
      <c r="Q61" s="17">
        <v>2</v>
      </c>
      <c r="R61" s="19"/>
      <c r="S61" s="18"/>
    </row>
    <row r="62" spans="1:19" ht="18">
      <c r="A62" s="5" t="s">
        <v>102</v>
      </c>
      <c r="B62" s="5" t="s">
        <v>103</v>
      </c>
      <c r="C62" s="44">
        <v>523</v>
      </c>
      <c r="D62" s="44">
        <v>5</v>
      </c>
      <c r="E62" s="17">
        <v>5</v>
      </c>
      <c r="F62" s="19"/>
      <c r="G62" s="18"/>
      <c r="H62" s="17">
        <v>5</v>
      </c>
      <c r="I62" s="19"/>
      <c r="J62" s="18"/>
      <c r="K62" s="17">
        <v>5</v>
      </c>
      <c r="L62" s="19"/>
      <c r="M62" s="18"/>
      <c r="N62" s="17">
        <v>5</v>
      </c>
      <c r="O62" s="19"/>
      <c r="P62" s="18"/>
      <c r="Q62" s="17">
        <v>5</v>
      </c>
      <c r="R62" s="19"/>
      <c r="S62" s="18"/>
    </row>
    <row r="63" spans="1:19" ht="18">
      <c r="A63" s="5" t="s">
        <v>104</v>
      </c>
      <c r="B63" s="5" t="s">
        <v>105</v>
      </c>
      <c r="C63" s="44"/>
      <c r="D63" s="44"/>
      <c r="E63" s="17"/>
      <c r="F63" s="19"/>
      <c r="G63" s="18"/>
      <c r="H63" s="17"/>
      <c r="I63" s="19"/>
      <c r="J63" s="18"/>
      <c r="K63" s="17"/>
      <c r="L63" s="19"/>
      <c r="M63" s="18"/>
      <c r="N63" s="17"/>
      <c r="O63" s="19"/>
      <c r="P63" s="18"/>
      <c r="Q63" s="17"/>
      <c r="R63" s="19"/>
      <c r="S63" s="18"/>
    </row>
    <row r="64" spans="1:19" ht="18.75" customHeight="1">
      <c r="A64" s="5" t="s">
        <v>106</v>
      </c>
      <c r="B64" s="5" t="s">
        <v>107</v>
      </c>
      <c r="C64" s="44">
        <v>510</v>
      </c>
      <c r="D64" s="44">
        <v>5</v>
      </c>
      <c r="E64" s="17"/>
      <c r="F64" s="19"/>
      <c r="G64" s="18"/>
      <c r="H64" s="17"/>
      <c r="I64" s="19"/>
      <c r="J64" s="18"/>
      <c r="K64" s="17"/>
      <c r="L64" s="19"/>
      <c r="M64" s="18"/>
      <c r="N64" s="17"/>
      <c r="O64" s="19"/>
      <c r="P64" s="18"/>
      <c r="Q64" s="17"/>
      <c r="R64" s="19"/>
      <c r="S64" s="18"/>
    </row>
    <row r="65" spans="1:19" ht="18">
      <c r="A65" s="5" t="s">
        <v>108</v>
      </c>
      <c r="B65" s="5" t="s">
        <v>109</v>
      </c>
      <c r="C65" s="44">
        <v>1840</v>
      </c>
      <c r="D65" s="44">
        <v>18</v>
      </c>
      <c r="E65" s="17"/>
      <c r="F65" s="19">
        <v>18</v>
      </c>
      <c r="G65" s="18"/>
      <c r="H65" s="17"/>
      <c r="I65" s="19">
        <v>18</v>
      </c>
      <c r="J65" s="18"/>
      <c r="K65" s="17"/>
      <c r="L65" s="19">
        <v>18</v>
      </c>
      <c r="M65" s="18"/>
      <c r="N65" s="17">
        <v>18</v>
      </c>
      <c r="O65" s="19"/>
      <c r="P65" s="18"/>
      <c r="Q65" s="17"/>
      <c r="R65" s="19">
        <v>18</v>
      </c>
      <c r="S65" s="18"/>
    </row>
    <row r="66" spans="1:19" ht="18">
      <c r="A66" s="5" t="s">
        <v>110</v>
      </c>
      <c r="B66" s="5" t="s">
        <v>111</v>
      </c>
      <c r="C66" s="44">
        <v>434</v>
      </c>
      <c r="D66" s="44">
        <v>4</v>
      </c>
      <c r="E66" s="17">
        <v>4</v>
      </c>
      <c r="F66" s="19"/>
      <c r="G66" s="18"/>
      <c r="H66" s="17">
        <v>4</v>
      </c>
      <c r="I66" s="19"/>
      <c r="J66" s="18"/>
      <c r="K66" s="17">
        <v>4</v>
      </c>
      <c r="L66" s="19"/>
      <c r="M66" s="18"/>
      <c r="N66" s="17">
        <v>4</v>
      </c>
      <c r="O66" s="19"/>
      <c r="P66" s="18"/>
      <c r="Q66" s="17">
        <v>4</v>
      </c>
      <c r="R66" s="19"/>
      <c r="S66" s="18"/>
    </row>
    <row r="67" spans="1:19" ht="18">
      <c r="A67" s="5" t="s">
        <v>112</v>
      </c>
      <c r="B67" s="5" t="s">
        <v>113</v>
      </c>
      <c r="C67" s="44">
        <v>737</v>
      </c>
      <c r="D67" s="44">
        <v>7</v>
      </c>
      <c r="E67" s="17"/>
      <c r="F67" s="19"/>
      <c r="G67" s="18"/>
      <c r="H67" s="17"/>
      <c r="I67" s="19"/>
      <c r="J67" s="18"/>
      <c r="K67" s="17"/>
      <c r="L67" s="19"/>
      <c r="M67" s="18"/>
      <c r="N67" s="17"/>
      <c r="O67" s="19"/>
      <c r="P67" s="18"/>
      <c r="Q67" s="17"/>
      <c r="R67" s="19"/>
      <c r="S67" s="18"/>
    </row>
    <row r="68" spans="1:19" ht="18">
      <c r="A68" s="5" t="s">
        <v>114</v>
      </c>
      <c r="B68" s="5" t="s">
        <v>115</v>
      </c>
      <c r="C68" s="44">
        <v>180</v>
      </c>
      <c r="D68" s="44">
        <v>2</v>
      </c>
      <c r="E68" s="17"/>
      <c r="F68" s="19">
        <v>2</v>
      </c>
      <c r="G68" s="18"/>
      <c r="H68" s="17"/>
      <c r="I68" s="19">
        <v>2</v>
      </c>
      <c r="J68" s="18"/>
      <c r="K68" s="17"/>
      <c r="L68" s="19"/>
      <c r="M68" s="18">
        <v>2</v>
      </c>
      <c r="N68" s="17">
        <v>2</v>
      </c>
      <c r="O68" s="19"/>
      <c r="P68" s="18"/>
      <c r="Q68" s="17"/>
      <c r="R68" s="19">
        <v>2</v>
      </c>
      <c r="S68" s="18"/>
    </row>
    <row r="69" spans="1:19" ht="18">
      <c r="A69" s="5" t="s">
        <v>116</v>
      </c>
      <c r="B69" s="5" t="s">
        <v>117</v>
      </c>
      <c r="C69" s="44">
        <v>148</v>
      </c>
      <c r="D69" s="44">
        <v>1</v>
      </c>
      <c r="E69" s="17"/>
      <c r="F69" s="19">
        <v>1</v>
      </c>
      <c r="G69" s="18"/>
      <c r="H69" s="17">
        <v>1</v>
      </c>
      <c r="I69" s="19"/>
      <c r="J69" s="18"/>
      <c r="K69" s="17">
        <v>1</v>
      </c>
      <c r="L69" s="19"/>
      <c r="M69" s="18"/>
      <c r="N69" s="17"/>
      <c r="O69" s="19"/>
      <c r="P69" s="18">
        <v>1</v>
      </c>
      <c r="Q69" s="17">
        <v>1</v>
      </c>
      <c r="R69" s="19"/>
      <c r="S69" s="18"/>
    </row>
    <row r="70" spans="1:19" ht="18">
      <c r="A70" s="5" t="s">
        <v>118</v>
      </c>
      <c r="B70" s="5" t="s">
        <v>119</v>
      </c>
      <c r="C70" s="44">
        <v>1338</v>
      </c>
      <c r="D70" s="44">
        <v>13</v>
      </c>
      <c r="E70" s="17"/>
      <c r="F70" s="19"/>
      <c r="G70" s="18">
        <v>13</v>
      </c>
      <c r="H70" s="17">
        <v>13</v>
      </c>
      <c r="I70" s="19"/>
      <c r="J70" s="18"/>
      <c r="K70" s="17">
        <v>13</v>
      </c>
      <c r="L70" s="19"/>
      <c r="M70" s="18"/>
      <c r="N70" s="17">
        <v>13</v>
      </c>
      <c r="O70" s="19"/>
      <c r="P70" s="18"/>
      <c r="Q70" s="17">
        <v>13</v>
      </c>
      <c r="R70" s="19"/>
      <c r="S70" s="18"/>
    </row>
    <row r="71" spans="1:19" ht="18">
      <c r="A71" s="5" t="s">
        <v>120</v>
      </c>
      <c r="B71" s="5" t="s">
        <v>121</v>
      </c>
      <c r="C71" s="44">
        <v>368</v>
      </c>
      <c r="D71" s="44">
        <v>4</v>
      </c>
      <c r="E71" s="17"/>
      <c r="F71" s="19"/>
      <c r="G71" s="18"/>
      <c r="H71" s="17"/>
      <c r="I71" s="19"/>
      <c r="J71" s="18"/>
      <c r="K71" s="17"/>
      <c r="L71" s="19"/>
      <c r="M71" s="18"/>
      <c r="N71" s="17"/>
      <c r="O71" s="19"/>
      <c r="P71" s="18"/>
      <c r="Q71" s="17"/>
      <c r="R71" s="19"/>
      <c r="S71" s="18"/>
    </row>
    <row r="72" spans="1:19" ht="18">
      <c r="A72" s="5" t="s">
        <v>122</v>
      </c>
      <c r="B72" s="5" t="s">
        <v>123</v>
      </c>
      <c r="C72" s="44">
        <v>222</v>
      </c>
      <c r="D72" s="44">
        <v>2</v>
      </c>
      <c r="E72" s="17"/>
      <c r="F72" s="19"/>
      <c r="G72" s="18"/>
      <c r="H72" s="17"/>
      <c r="I72" s="19"/>
      <c r="J72" s="18"/>
      <c r="K72" s="17"/>
      <c r="L72" s="19"/>
      <c r="M72" s="18"/>
      <c r="N72" s="17"/>
      <c r="O72" s="19"/>
      <c r="P72" s="18"/>
      <c r="Q72" s="17"/>
      <c r="R72" s="19"/>
      <c r="S72" s="18"/>
    </row>
    <row r="73" spans="1:19" ht="18">
      <c r="A73" s="5" t="s">
        <v>124</v>
      </c>
      <c r="B73" s="5" t="s">
        <v>125</v>
      </c>
      <c r="C73" s="44">
        <v>605</v>
      </c>
      <c r="D73" s="44">
        <v>6</v>
      </c>
      <c r="E73" s="17"/>
      <c r="F73" s="19">
        <v>6</v>
      </c>
      <c r="G73" s="18"/>
      <c r="H73" s="17"/>
      <c r="I73" s="19">
        <v>6</v>
      </c>
      <c r="J73" s="18"/>
      <c r="K73" s="17">
        <v>6</v>
      </c>
      <c r="L73" s="19"/>
      <c r="M73" s="18"/>
      <c r="N73" s="17">
        <v>6</v>
      </c>
      <c r="O73" s="19"/>
      <c r="P73" s="18"/>
      <c r="Q73" s="17">
        <v>6</v>
      </c>
      <c r="R73" s="19"/>
      <c r="S73" s="18"/>
    </row>
    <row r="74" spans="1:19" ht="18">
      <c r="A74" s="5" t="s">
        <v>126</v>
      </c>
      <c r="B74" s="5" t="s">
        <v>127</v>
      </c>
      <c r="C74" s="44">
        <v>70</v>
      </c>
      <c r="D74" s="44">
        <v>1</v>
      </c>
      <c r="E74" s="17"/>
      <c r="F74" s="19"/>
      <c r="G74" s="18"/>
      <c r="H74" s="17"/>
      <c r="I74" s="19"/>
      <c r="J74" s="18"/>
      <c r="K74" s="17"/>
      <c r="L74" s="19"/>
      <c r="M74" s="18"/>
      <c r="N74" s="17"/>
      <c r="O74" s="19"/>
      <c r="P74" s="18"/>
      <c r="Q74" s="17"/>
      <c r="R74" s="19"/>
      <c r="S74" s="18"/>
    </row>
    <row r="75" spans="1:19" ht="18">
      <c r="A75" s="5" t="s">
        <v>128</v>
      </c>
      <c r="B75" s="5" t="s">
        <v>129</v>
      </c>
      <c r="C75" s="44">
        <v>454</v>
      </c>
      <c r="D75" s="44">
        <v>5</v>
      </c>
      <c r="E75" s="17">
        <v>5</v>
      </c>
      <c r="F75" s="19"/>
      <c r="G75" s="18"/>
      <c r="H75" s="17">
        <v>5</v>
      </c>
      <c r="I75" s="19"/>
      <c r="J75" s="18"/>
      <c r="K75" s="17">
        <v>5</v>
      </c>
      <c r="L75" s="19"/>
      <c r="M75" s="18"/>
      <c r="N75" s="17">
        <v>5</v>
      </c>
      <c r="O75" s="19"/>
      <c r="P75" s="18"/>
      <c r="Q75" s="17">
        <v>5</v>
      </c>
      <c r="R75" s="19"/>
      <c r="S75" s="18"/>
    </row>
    <row r="76" spans="1:19" ht="18">
      <c r="A76" s="5" t="s">
        <v>130</v>
      </c>
      <c r="B76" s="5" t="s">
        <v>131</v>
      </c>
      <c r="C76" s="44">
        <v>388</v>
      </c>
      <c r="D76" s="44">
        <v>4</v>
      </c>
      <c r="E76" s="17"/>
      <c r="F76" s="19">
        <v>4</v>
      </c>
      <c r="G76" s="18"/>
      <c r="H76" s="17"/>
      <c r="I76" s="19">
        <v>4</v>
      </c>
      <c r="J76" s="18"/>
      <c r="K76" s="17">
        <v>4</v>
      </c>
      <c r="L76" s="19"/>
      <c r="M76" s="18"/>
      <c r="N76" s="17">
        <v>4</v>
      </c>
      <c r="O76" s="19"/>
      <c r="P76" s="18"/>
      <c r="Q76" s="17">
        <v>4</v>
      </c>
      <c r="R76" s="19"/>
      <c r="S76" s="18"/>
    </row>
    <row r="77" spans="1:19" ht="18">
      <c r="A77" s="5" t="s">
        <v>132</v>
      </c>
      <c r="B77" s="5" t="s">
        <v>133</v>
      </c>
      <c r="C77" s="44">
        <v>714</v>
      </c>
      <c r="D77" s="44">
        <v>7</v>
      </c>
      <c r="E77" s="17"/>
      <c r="F77" s="19">
        <v>7</v>
      </c>
      <c r="G77" s="18"/>
      <c r="H77" s="17"/>
      <c r="I77" s="19">
        <v>7</v>
      </c>
      <c r="J77" s="18"/>
      <c r="K77" s="17"/>
      <c r="L77" s="19">
        <v>7</v>
      </c>
      <c r="M77" s="18"/>
      <c r="N77" s="17">
        <v>7</v>
      </c>
      <c r="O77" s="19"/>
      <c r="P77" s="18"/>
      <c r="Q77" s="17"/>
      <c r="R77" s="19"/>
      <c r="S77" s="18">
        <v>7</v>
      </c>
    </row>
    <row r="78" spans="1:19" ht="18">
      <c r="A78" s="5" t="s">
        <v>134</v>
      </c>
      <c r="B78" s="5" t="s">
        <v>135</v>
      </c>
      <c r="C78" s="44">
        <v>445</v>
      </c>
      <c r="D78" s="44">
        <v>4</v>
      </c>
      <c r="E78" s="17"/>
      <c r="F78" s="19"/>
      <c r="G78" s="18"/>
      <c r="H78" s="17"/>
      <c r="I78" s="19"/>
      <c r="J78" s="18"/>
      <c r="K78" s="17"/>
      <c r="L78" s="19"/>
      <c r="M78" s="18"/>
      <c r="N78" s="17"/>
      <c r="O78" s="19"/>
      <c r="P78" s="18"/>
      <c r="Q78" s="17"/>
      <c r="R78" s="19"/>
      <c r="S78" s="18"/>
    </row>
    <row r="79" spans="1:19" ht="18">
      <c r="A79" s="5" t="s">
        <v>136</v>
      </c>
      <c r="B79" s="5" t="s">
        <v>137</v>
      </c>
      <c r="C79" s="44">
        <v>362</v>
      </c>
      <c r="D79" s="44">
        <v>4</v>
      </c>
      <c r="E79" s="17"/>
      <c r="F79" s="19"/>
      <c r="G79" s="18"/>
      <c r="H79" s="17"/>
      <c r="I79" s="19"/>
      <c r="J79" s="18"/>
      <c r="K79" s="17"/>
      <c r="L79" s="19"/>
      <c r="M79" s="18"/>
      <c r="N79" s="17"/>
      <c r="O79" s="19"/>
      <c r="P79" s="18"/>
      <c r="Q79" s="17"/>
      <c r="R79" s="19"/>
      <c r="S79" s="18"/>
    </row>
    <row r="80" spans="1:19" ht="18">
      <c r="A80" s="5" t="s">
        <v>138</v>
      </c>
      <c r="B80" s="5" t="s">
        <v>139</v>
      </c>
      <c r="C80" s="44">
        <v>414</v>
      </c>
      <c r="D80" s="44">
        <v>4</v>
      </c>
      <c r="E80" s="17"/>
      <c r="F80" s="19"/>
      <c r="G80" s="18"/>
      <c r="H80" s="17"/>
      <c r="I80" s="19"/>
      <c r="J80" s="18"/>
      <c r="K80" s="17"/>
      <c r="L80" s="19"/>
      <c r="M80" s="18"/>
      <c r="N80" s="17"/>
      <c r="O80" s="19"/>
      <c r="P80" s="18"/>
      <c r="Q80" s="17"/>
      <c r="R80" s="19"/>
      <c r="S80" s="18"/>
    </row>
    <row r="81" spans="1:19" ht="18">
      <c r="A81" s="5" t="s">
        <v>140</v>
      </c>
      <c r="B81" s="5" t="s">
        <v>141</v>
      </c>
      <c r="C81" s="44">
        <v>253</v>
      </c>
      <c r="D81" s="44">
        <v>3</v>
      </c>
      <c r="E81" s="17"/>
      <c r="F81" s="19"/>
      <c r="G81" s="18"/>
      <c r="H81" s="17"/>
      <c r="I81" s="19"/>
      <c r="J81" s="18"/>
      <c r="K81" s="17"/>
      <c r="L81" s="19"/>
      <c r="M81" s="18"/>
      <c r="N81" s="17"/>
      <c r="O81" s="19"/>
      <c r="P81" s="18"/>
      <c r="Q81" s="17"/>
      <c r="R81" s="19"/>
      <c r="S81" s="18"/>
    </row>
    <row r="82" spans="1:19" ht="18">
      <c r="A82" s="5" t="s">
        <v>142</v>
      </c>
      <c r="B82" s="5" t="s">
        <v>143</v>
      </c>
      <c r="C82" s="44">
        <v>1101</v>
      </c>
      <c r="D82" s="44">
        <v>11</v>
      </c>
      <c r="E82" s="17">
        <v>11</v>
      </c>
      <c r="F82" s="19"/>
      <c r="G82" s="18"/>
      <c r="H82" s="17">
        <v>11</v>
      </c>
      <c r="I82" s="19"/>
      <c r="J82" s="18"/>
      <c r="K82" s="17">
        <v>11</v>
      </c>
      <c r="L82" s="19"/>
      <c r="M82" s="18"/>
      <c r="N82" s="17">
        <v>11</v>
      </c>
      <c r="O82" s="19"/>
      <c r="P82" s="18"/>
      <c r="Q82" s="17">
        <v>11</v>
      </c>
      <c r="R82" s="19"/>
      <c r="S82" s="18"/>
    </row>
    <row r="83" spans="1:19" ht="18">
      <c r="A83" s="5" t="s">
        <v>195</v>
      </c>
      <c r="B83" s="5" t="s">
        <v>144</v>
      </c>
      <c r="C83" s="44">
        <v>788</v>
      </c>
      <c r="D83" s="44">
        <v>8</v>
      </c>
      <c r="E83" s="17"/>
      <c r="F83" s="19">
        <v>8</v>
      </c>
      <c r="G83" s="18"/>
      <c r="H83" s="17"/>
      <c r="I83" s="19">
        <v>8</v>
      </c>
      <c r="J83" s="18"/>
      <c r="K83" s="17">
        <v>8</v>
      </c>
      <c r="L83" s="19"/>
      <c r="M83" s="18"/>
      <c r="N83" s="17">
        <v>8</v>
      </c>
      <c r="O83" s="19"/>
      <c r="P83" s="18"/>
      <c r="Q83" s="17">
        <v>8</v>
      </c>
      <c r="R83" s="19"/>
      <c r="S83" s="18"/>
    </row>
    <row r="84" spans="1:19" ht="18">
      <c r="A84" s="5" t="s">
        <v>145</v>
      </c>
      <c r="B84" s="5" t="s">
        <v>146</v>
      </c>
      <c r="C84" s="44">
        <v>745</v>
      </c>
      <c r="D84" s="44">
        <v>7</v>
      </c>
      <c r="E84" s="17">
        <v>7</v>
      </c>
      <c r="F84" s="19"/>
      <c r="G84" s="18"/>
      <c r="H84" s="17">
        <v>7</v>
      </c>
      <c r="I84" s="19"/>
      <c r="J84" s="18"/>
      <c r="K84" s="17">
        <v>7</v>
      </c>
      <c r="L84" s="19"/>
      <c r="M84" s="18"/>
      <c r="N84" s="17">
        <v>7</v>
      </c>
      <c r="O84" s="19"/>
      <c r="P84" s="18"/>
      <c r="Q84" s="17">
        <v>7</v>
      </c>
      <c r="R84" s="19"/>
      <c r="S84" s="18"/>
    </row>
    <row r="85" spans="1:19" ht="18">
      <c r="A85" s="5" t="s">
        <v>147</v>
      </c>
      <c r="B85" s="5" t="s">
        <v>148</v>
      </c>
      <c r="C85" s="44">
        <v>393</v>
      </c>
      <c r="D85" s="44">
        <v>4</v>
      </c>
      <c r="E85" s="17">
        <v>4</v>
      </c>
      <c r="F85" s="19"/>
      <c r="G85" s="18"/>
      <c r="H85" s="17">
        <v>4</v>
      </c>
      <c r="I85" s="19"/>
      <c r="J85" s="18"/>
      <c r="K85" s="17">
        <v>4</v>
      </c>
      <c r="L85" s="19"/>
      <c r="M85" s="18"/>
      <c r="N85" s="17">
        <v>4</v>
      </c>
      <c r="O85" s="19"/>
      <c r="P85" s="18"/>
      <c r="Q85" s="17">
        <v>4</v>
      </c>
      <c r="R85" s="19"/>
      <c r="S85" s="18"/>
    </row>
    <row r="86" spans="1:19" ht="18">
      <c r="A86" s="5" t="s">
        <v>149</v>
      </c>
      <c r="B86" s="5" t="s">
        <v>150</v>
      </c>
      <c r="C86" s="44">
        <v>207</v>
      </c>
      <c r="D86" s="44">
        <v>2</v>
      </c>
      <c r="E86" s="17">
        <v>2</v>
      </c>
      <c r="F86" s="19"/>
      <c r="G86" s="18"/>
      <c r="H86" s="17">
        <v>2</v>
      </c>
      <c r="I86" s="19"/>
      <c r="J86" s="18"/>
      <c r="K86" s="17">
        <v>2</v>
      </c>
      <c r="L86" s="19"/>
      <c r="M86" s="18"/>
      <c r="N86" s="17">
        <v>2</v>
      </c>
      <c r="O86" s="19"/>
      <c r="P86" s="18"/>
      <c r="Q86" s="17">
        <v>2</v>
      </c>
      <c r="R86" s="19"/>
      <c r="S86" s="18"/>
    </row>
    <row r="87" spans="1:19" ht="18">
      <c r="A87" s="5" t="s">
        <v>151</v>
      </c>
      <c r="B87" s="5" t="s">
        <v>152</v>
      </c>
      <c r="C87" s="44">
        <v>674</v>
      </c>
      <c r="D87" s="44">
        <v>7</v>
      </c>
      <c r="E87" s="17">
        <v>7</v>
      </c>
      <c r="F87" s="19"/>
      <c r="G87" s="18"/>
      <c r="H87" s="17">
        <v>7</v>
      </c>
      <c r="I87" s="19"/>
      <c r="J87" s="18"/>
      <c r="K87" s="17">
        <v>7</v>
      </c>
      <c r="L87" s="19"/>
      <c r="M87" s="18"/>
      <c r="N87" s="17">
        <v>7</v>
      </c>
      <c r="O87" s="19"/>
      <c r="P87" s="18"/>
      <c r="Q87" s="17">
        <v>7</v>
      </c>
      <c r="R87" s="19"/>
      <c r="S87" s="18"/>
    </row>
    <row r="88" spans="1:19" ht="18">
      <c r="A88" s="5" t="s">
        <v>153</v>
      </c>
      <c r="B88" s="5" t="s">
        <v>154</v>
      </c>
      <c r="C88" s="44">
        <v>586</v>
      </c>
      <c r="D88" s="44">
        <v>6</v>
      </c>
      <c r="E88" s="17">
        <v>6</v>
      </c>
      <c r="F88" s="19"/>
      <c r="G88" s="18"/>
      <c r="H88" s="17">
        <v>6</v>
      </c>
      <c r="I88" s="19"/>
      <c r="J88" s="18"/>
      <c r="K88" s="17">
        <v>6</v>
      </c>
      <c r="L88" s="19"/>
      <c r="M88" s="18"/>
      <c r="N88" s="17">
        <v>6</v>
      </c>
      <c r="O88" s="19"/>
      <c r="P88" s="18"/>
      <c r="Q88" s="17">
        <v>6</v>
      </c>
      <c r="R88" s="19"/>
      <c r="S88" s="18"/>
    </row>
    <row r="89" spans="1:19" ht="18">
      <c r="A89" s="5" t="s">
        <v>155</v>
      </c>
      <c r="B89" s="5" t="s">
        <v>156</v>
      </c>
      <c r="C89" s="44">
        <v>368</v>
      </c>
      <c r="D89" s="44">
        <v>4</v>
      </c>
      <c r="E89" s="17">
        <v>4</v>
      </c>
      <c r="F89" s="19"/>
      <c r="G89" s="18"/>
      <c r="H89" s="17">
        <v>4</v>
      </c>
      <c r="I89" s="19"/>
      <c r="J89" s="18"/>
      <c r="K89" s="17">
        <v>4</v>
      </c>
      <c r="L89" s="19"/>
      <c r="M89" s="18"/>
      <c r="N89" s="17">
        <v>4</v>
      </c>
      <c r="O89" s="19"/>
      <c r="P89" s="18"/>
      <c r="Q89" s="17">
        <v>4</v>
      </c>
      <c r="R89" s="19"/>
      <c r="S89" s="18"/>
    </row>
    <row r="90" spans="1:19" ht="18">
      <c r="A90" s="5" t="s">
        <v>157</v>
      </c>
      <c r="B90" s="5" t="s">
        <v>158</v>
      </c>
      <c r="C90" s="44"/>
      <c r="D90" s="44"/>
      <c r="E90" s="17"/>
      <c r="F90" s="19"/>
      <c r="G90" s="18"/>
      <c r="H90" s="17"/>
      <c r="I90" s="19"/>
      <c r="J90" s="18"/>
      <c r="K90" s="17"/>
      <c r="L90" s="19"/>
      <c r="M90" s="18"/>
      <c r="N90" s="17"/>
      <c r="O90" s="19"/>
      <c r="P90" s="18"/>
      <c r="Q90" s="17"/>
      <c r="R90" s="19"/>
      <c r="S90" s="18"/>
    </row>
    <row r="91" spans="1:19" ht="18">
      <c r="A91" s="5" t="s">
        <v>159</v>
      </c>
      <c r="B91" s="5" t="s">
        <v>160</v>
      </c>
      <c r="C91" s="44"/>
      <c r="D91" s="44"/>
      <c r="E91" s="17"/>
      <c r="F91" s="19"/>
      <c r="G91" s="18"/>
      <c r="H91" s="17"/>
      <c r="I91" s="19"/>
      <c r="J91" s="18"/>
      <c r="K91" s="17"/>
      <c r="L91" s="19"/>
      <c r="M91" s="18"/>
      <c r="N91" s="17"/>
      <c r="O91" s="19"/>
      <c r="P91" s="18"/>
      <c r="Q91" s="17"/>
      <c r="R91" s="19"/>
      <c r="S91" s="18"/>
    </row>
    <row r="92" spans="1:19" ht="18">
      <c r="A92" s="5" t="s">
        <v>161</v>
      </c>
      <c r="B92" s="5" t="s">
        <v>162</v>
      </c>
      <c r="C92" s="44"/>
      <c r="D92" s="44"/>
      <c r="E92" s="17"/>
      <c r="F92" s="19"/>
      <c r="G92" s="18"/>
      <c r="H92" s="17"/>
      <c r="I92" s="19"/>
      <c r="J92" s="18"/>
      <c r="K92" s="17"/>
      <c r="L92" s="19"/>
      <c r="M92" s="18"/>
      <c r="N92" s="17"/>
      <c r="O92" s="19"/>
      <c r="P92" s="18"/>
      <c r="Q92" s="17"/>
      <c r="R92" s="19"/>
      <c r="S92" s="18"/>
    </row>
    <row r="93" spans="1:19" ht="18">
      <c r="A93" s="5" t="s">
        <v>163</v>
      </c>
      <c r="B93" s="5" t="s">
        <v>164</v>
      </c>
      <c r="C93" s="44">
        <v>133</v>
      </c>
      <c r="D93" s="44">
        <v>1</v>
      </c>
      <c r="E93" s="17"/>
      <c r="F93" s="19"/>
      <c r="G93" s="18"/>
      <c r="H93" s="17"/>
      <c r="I93" s="19"/>
      <c r="J93" s="18"/>
      <c r="K93" s="17"/>
      <c r="L93" s="19"/>
      <c r="M93" s="18"/>
      <c r="N93" s="17"/>
      <c r="O93" s="19"/>
      <c r="P93" s="18"/>
      <c r="Q93" s="17"/>
      <c r="R93" s="19"/>
      <c r="S93" s="18"/>
    </row>
    <row r="94" spans="1:19" ht="18">
      <c r="A94" s="5" t="s">
        <v>165</v>
      </c>
      <c r="B94" s="5" t="s">
        <v>166</v>
      </c>
      <c r="C94" s="45"/>
      <c r="D94" s="45"/>
      <c r="E94" s="17"/>
      <c r="F94" s="19"/>
      <c r="G94" s="18"/>
      <c r="H94" s="17"/>
      <c r="I94" s="19"/>
      <c r="J94" s="18"/>
      <c r="K94" s="17"/>
      <c r="L94" s="19"/>
      <c r="M94" s="18"/>
      <c r="N94" s="17"/>
      <c r="O94" s="19"/>
      <c r="P94" s="18"/>
      <c r="Q94" s="17"/>
      <c r="R94" s="19"/>
      <c r="S94" s="18"/>
    </row>
    <row r="95" spans="1:19" ht="18" customHeight="1">
      <c r="A95" s="10"/>
      <c r="B95" s="8" t="s">
        <v>168</v>
      </c>
      <c r="C95" s="44">
        <f>SUM(C4:C94)</f>
        <v>50043</v>
      </c>
      <c r="D95" s="44">
        <f>SUM(D4:D94)</f>
        <v>505</v>
      </c>
      <c r="E95" s="58" t="s">
        <v>178</v>
      </c>
      <c r="F95" s="59"/>
      <c r="G95" s="60"/>
      <c r="H95" s="13" t="s">
        <v>179</v>
      </c>
      <c r="I95" s="26"/>
      <c r="J95" s="27"/>
      <c r="K95" s="58" t="s">
        <v>196</v>
      </c>
      <c r="L95" s="59"/>
      <c r="M95" s="60"/>
      <c r="N95" s="58" t="s">
        <v>180</v>
      </c>
      <c r="O95" s="59"/>
      <c r="P95" s="60"/>
      <c r="Q95" s="61" t="s">
        <v>185</v>
      </c>
      <c r="R95" s="62"/>
      <c r="S95" s="63"/>
    </row>
    <row r="96" spans="1:19" s="12" customFormat="1" ht="12.75" customHeight="1">
      <c r="A96" s="16"/>
      <c r="B96" s="16"/>
      <c r="C96" s="11"/>
      <c r="D96" s="11"/>
      <c r="E96" s="33" t="s">
        <v>181</v>
      </c>
      <c r="F96" s="20" t="s">
        <v>184</v>
      </c>
      <c r="G96" s="22" t="s">
        <v>183</v>
      </c>
      <c r="H96" s="15" t="s">
        <v>181</v>
      </c>
      <c r="I96" s="25" t="s">
        <v>182</v>
      </c>
      <c r="J96" s="22" t="s">
        <v>183</v>
      </c>
      <c r="K96" s="15" t="s">
        <v>181</v>
      </c>
      <c r="L96" s="20" t="s">
        <v>184</v>
      </c>
      <c r="M96" s="22" t="s">
        <v>183</v>
      </c>
      <c r="N96" s="15" t="s">
        <v>181</v>
      </c>
      <c r="O96" s="20" t="s">
        <v>184</v>
      </c>
      <c r="P96" s="22" t="s">
        <v>183</v>
      </c>
      <c r="Q96" s="15" t="s">
        <v>181</v>
      </c>
      <c r="R96" s="20" t="s">
        <v>184</v>
      </c>
      <c r="S96" s="22" t="s">
        <v>183</v>
      </c>
    </row>
    <row r="97" spans="1:22" ht="18">
      <c r="A97" s="7" t="s">
        <v>167</v>
      </c>
      <c r="B97" s="55" t="s">
        <v>205</v>
      </c>
      <c r="C97" s="56"/>
      <c r="D97" s="57"/>
      <c r="E97" s="35">
        <f aca="true" t="shared" si="0" ref="E97:S97">SUM(E4:E94)</f>
        <v>210</v>
      </c>
      <c r="F97" s="36">
        <f t="shared" si="0"/>
        <v>112</v>
      </c>
      <c r="G97" s="37">
        <f t="shared" si="0"/>
        <v>47</v>
      </c>
      <c r="H97" s="9">
        <f t="shared" si="0"/>
        <v>214</v>
      </c>
      <c r="I97" s="36">
        <f t="shared" si="0"/>
        <v>115</v>
      </c>
      <c r="J97" s="37">
        <f t="shared" si="0"/>
        <v>40</v>
      </c>
      <c r="K97" s="9">
        <f t="shared" si="0"/>
        <v>277</v>
      </c>
      <c r="L97" s="36">
        <f t="shared" si="0"/>
        <v>70</v>
      </c>
      <c r="M97" s="37">
        <f t="shared" si="0"/>
        <v>22</v>
      </c>
      <c r="N97" s="9">
        <f t="shared" si="0"/>
        <v>313</v>
      </c>
      <c r="O97" s="36">
        <f t="shared" si="0"/>
        <v>23</v>
      </c>
      <c r="P97" s="37">
        <f t="shared" si="0"/>
        <v>33</v>
      </c>
      <c r="Q97" s="9">
        <f t="shared" si="0"/>
        <v>338</v>
      </c>
      <c r="R97" s="36">
        <f t="shared" si="0"/>
        <v>20</v>
      </c>
      <c r="S97" s="37">
        <f t="shared" si="0"/>
        <v>11</v>
      </c>
      <c r="V97" s="30"/>
    </row>
    <row r="98" spans="1:19" ht="18">
      <c r="A98" s="14"/>
      <c r="B98" s="11"/>
      <c r="C98" s="17">
        <f>E97+F97+G97</f>
        <v>369</v>
      </c>
      <c r="E98" s="38">
        <f>E97/C98</f>
        <v>0.5691056910569106</v>
      </c>
      <c r="F98" s="41"/>
      <c r="G98" s="39"/>
      <c r="H98" s="40">
        <f>H97/(H97+I97+J97)</f>
        <v>0.5799457994579946</v>
      </c>
      <c r="I98" s="41"/>
      <c r="J98" s="39"/>
      <c r="K98" s="40">
        <f>K97/C98</f>
        <v>0.7506775067750677</v>
      </c>
      <c r="L98" s="41"/>
      <c r="M98" s="39"/>
      <c r="N98" s="40">
        <f>N97/(N97+O97+P97)</f>
        <v>0.8482384823848238</v>
      </c>
      <c r="O98" s="41"/>
      <c r="P98" s="39"/>
      <c r="Q98" s="40">
        <f>Q97/(Q97+R97+S97)</f>
        <v>0.9159891598915989</v>
      </c>
      <c r="R98" s="36"/>
      <c r="S98" s="42"/>
    </row>
    <row r="99" spans="5:20" ht="9.75" customHeight="1">
      <c r="E99" s="34"/>
      <c r="T99" s="10"/>
    </row>
    <row r="100" spans="1:19" ht="18">
      <c r="A100" s="10"/>
      <c r="B100" s="64" t="s">
        <v>204</v>
      </c>
      <c r="C100" s="65"/>
      <c r="E100" s="35">
        <f aca="true" t="shared" si="1" ref="E100:S100">COUNT(E4:E94)</f>
        <v>33</v>
      </c>
      <c r="F100" s="36">
        <f t="shared" si="1"/>
        <v>20</v>
      </c>
      <c r="G100" s="37">
        <f t="shared" si="1"/>
        <v>6</v>
      </c>
      <c r="H100" s="9">
        <f t="shared" si="1"/>
        <v>36</v>
      </c>
      <c r="I100" s="36">
        <f t="shared" si="1"/>
        <v>19</v>
      </c>
      <c r="J100" s="37">
        <f t="shared" si="1"/>
        <v>4</v>
      </c>
      <c r="K100" s="9">
        <f t="shared" si="1"/>
        <v>45</v>
      </c>
      <c r="L100" s="36">
        <f t="shared" si="1"/>
        <v>9</v>
      </c>
      <c r="M100" s="37">
        <f t="shared" si="1"/>
        <v>5</v>
      </c>
      <c r="N100" s="9">
        <f t="shared" si="1"/>
        <v>49</v>
      </c>
      <c r="O100" s="36">
        <f t="shared" si="1"/>
        <v>4</v>
      </c>
      <c r="P100" s="37">
        <f t="shared" si="1"/>
        <v>6</v>
      </c>
      <c r="Q100" s="9">
        <f t="shared" si="1"/>
        <v>55</v>
      </c>
      <c r="R100" s="36">
        <f t="shared" si="1"/>
        <v>2</v>
      </c>
      <c r="S100" s="37">
        <f t="shared" si="1"/>
        <v>2</v>
      </c>
    </row>
    <row r="101" spans="1:19" ht="18">
      <c r="A101" s="10"/>
      <c r="B101" s="32">
        <f>E100+F100+G100</f>
        <v>59</v>
      </c>
      <c r="C101" s="11"/>
      <c r="E101" s="38">
        <f>E100/B101</f>
        <v>0.559322033898305</v>
      </c>
      <c r="F101" s="39"/>
      <c r="G101" s="40"/>
      <c r="H101" s="38">
        <f>H100/B101</f>
        <v>0.6101694915254238</v>
      </c>
      <c r="I101" s="39"/>
      <c r="J101" s="40"/>
      <c r="K101" s="38">
        <f>K100/B101</f>
        <v>0.7627118644067796</v>
      </c>
      <c r="L101" s="38"/>
      <c r="M101" s="38"/>
      <c r="N101" s="38">
        <f>N100/B101</f>
        <v>0.8305084745762712</v>
      </c>
      <c r="O101" s="38"/>
      <c r="P101" s="38"/>
      <c r="Q101" s="38">
        <f>Q100/B101</f>
        <v>0.9322033898305084</v>
      </c>
      <c r="R101" s="37"/>
      <c r="S101" s="37"/>
    </row>
    <row r="102" spans="1:5" ht="18">
      <c r="A102" s="10"/>
      <c r="B102" s="10"/>
      <c r="C102" s="11"/>
      <c r="E102" s="28"/>
    </row>
    <row r="103" spans="1:19" s="68" customFormat="1" ht="15.75">
      <c r="A103" s="66" t="s">
        <v>206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s="68" customFormat="1" ht="15.75">
      <c r="A104" s="68" t="s">
        <v>208</v>
      </c>
      <c r="C104" s="69"/>
      <c r="D104" s="69"/>
      <c r="F104" s="70"/>
      <c r="G104" s="71"/>
      <c r="I104" s="70"/>
      <c r="J104" s="72"/>
      <c r="L104" s="70"/>
      <c r="M104" s="72"/>
      <c r="O104" s="70"/>
      <c r="P104" s="72"/>
      <c r="R104" s="70"/>
      <c r="S104" s="72"/>
    </row>
    <row r="105" s="67" customFormat="1" ht="15.75">
      <c r="A105" s="66" t="s">
        <v>207</v>
      </c>
    </row>
    <row r="106" s="67" customFormat="1" ht="15.75">
      <c r="A106" s="66" t="s">
        <v>209</v>
      </c>
    </row>
    <row r="107" s="67" customFormat="1" ht="15.75">
      <c r="A107" s="66" t="s">
        <v>210</v>
      </c>
    </row>
    <row r="108" spans="1:4" ht="12.75">
      <c r="A108" s="10"/>
      <c r="B108" s="10"/>
      <c r="C108" s="11"/>
      <c r="D108" s="11"/>
    </row>
    <row r="109" spans="1:4" ht="12.75">
      <c r="A109" s="10"/>
      <c r="B109" s="10"/>
      <c r="C109" s="11"/>
      <c r="D109" s="11"/>
    </row>
    <row r="110" spans="1:4" ht="12.75">
      <c r="A110" s="10"/>
      <c r="B110" s="10"/>
      <c r="C110" s="11"/>
      <c r="D110" s="11"/>
    </row>
    <row r="111" spans="1:4" ht="12.75">
      <c r="A111" s="10"/>
      <c r="B111" s="10"/>
      <c r="C111" s="11"/>
      <c r="D111" s="11"/>
    </row>
    <row r="112" spans="1:4" ht="12.75">
      <c r="A112" s="10"/>
      <c r="B112" s="10"/>
      <c r="C112" s="11"/>
      <c r="D112" s="11"/>
    </row>
    <row r="114" spans="1:4" ht="12.75">
      <c r="A114" s="10"/>
      <c r="B114" s="10"/>
      <c r="C114" s="11"/>
      <c r="D114" s="11"/>
    </row>
    <row r="115" spans="1:4" ht="12.75">
      <c r="A115" s="10"/>
      <c r="B115" s="10"/>
      <c r="C115" s="11"/>
      <c r="D115" s="11"/>
    </row>
    <row r="116" spans="1:4" ht="12.75">
      <c r="A116" s="10"/>
      <c r="B116" s="10"/>
      <c r="C116" s="11"/>
      <c r="D116" s="11"/>
    </row>
    <row r="117" spans="1:4" ht="12.75">
      <c r="A117" s="10"/>
      <c r="B117" s="10"/>
      <c r="C117" s="11"/>
      <c r="D117" s="11"/>
    </row>
    <row r="118" spans="1:4" ht="12.75">
      <c r="A118" s="10"/>
      <c r="B118" s="10"/>
      <c r="C118" s="11"/>
      <c r="D118" s="11"/>
    </row>
    <row r="119" spans="1:4" ht="12.75">
      <c r="A119" s="10"/>
      <c r="B119" s="10"/>
      <c r="C119" s="11"/>
      <c r="D119" s="11"/>
    </row>
    <row r="120" spans="1:4" ht="12.75">
      <c r="A120" s="10"/>
      <c r="B120" s="10"/>
      <c r="C120" s="11"/>
      <c r="D120" s="11"/>
    </row>
    <row r="121" spans="1:4" ht="12.75">
      <c r="A121" s="10"/>
      <c r="B121" s="10"/>
      <c r="C121" s="11"/>
      <c r="D121" s="11"/>
    </row>
    <row r="122" spans="1:4" ht="12.75">
      <c r="A122" s="10"/>
      <c r="B122" s="10"/>
      <c r="C122" s="11"/>
      <c r="D122" s="11"/>
    </row>
    <row r="123" spans="1:4" ht="12.75">
      <c r="A123" s="10"/>
      <c r="B123" s="10"/>
      <c r="C123" s="11"/>
      <c r="D123" s="11"/>
    </row>
    <row r="124" spans="1:4" ht="12.75">
      <c r="A124" s="10"/>
      <c r="B124" s="10"/>
      <c r="C124" s="12"/>
      <c r="D124" s="12"/>
    </row>
    <row r="125" spans="1:4" ht="12.75">
      <c r="A125" s="10"/>
      <c r="B125" s="10"/>
      <c r="C125" s="12"/>
      <c r="D125" s="12"/>
    </row>
    <row r="126" spans="1:4" ht="12.75">
      <c r="A126" s="10"/>
      <c r="B126" s="10"/>
      <c r="C126" s="12"/>
      <c r="D126" s="12"/>
    </row>
    <row r="127" spans="1:4" ht="12.75">
      <c r="A127" s="10"/>
      <c r="B127" s="10"/>
      <c r="C127" s="12"/>
      <c r="D127" s="12"/>
    </row>
    <row r="128" spans="1:4" ht="12.75">
      <c r="A128" s="10"/>
      <c r="B128" s="10"/>
      <c r="C128" s="12"/>
      <c r="D128" s="12"/>
    </row>
    <row r="129" spans="1:4" ht="12.75">
      <c r="A129" s="10"/>
      <c r="B129" s="10"/>
      <c r="C129" s="12"/>
      <c r="D129" s="12"/>
    </row>
    <row r="130" spans="1:4" ht="12.75">
      <c r="A130" s="10"/>
      <c r="B130" s="10"/>
      <c r="C130" s="12"/>
      <c r="D130" s="12"/>
    </row>
    <row r="131" spans="1:4" ht="12.75">
      <c r="A131" s="10"/>
      <c r="B131" s="10"/>
      <c r="C131" s="12"/>
      <c r="D131" s="12"/>
    </row>
    <row r="132" spans="1:4" ht="12.75">
      <c r="A132" s="10"/>
      <c r="B132" s="10"/>
      <c r="C132" s="12"/>
      <c r="D132" s="12"/>
    </row>
    <row r="133" spans="1:4" ht="12.75">
      <c r="A133" s="10"/>
      <c r="B133" s="10"/>
      <c r="C133" s="12"/>
      <c r="D133" s="12"/>
    </row>
    <row r="134" spans="1:4" ht="12.75">
      <c r="A134" s="10"/>
      <c r="B134" s="10"/>
      <c r="C134" s="12"/>
      <c r="D134" s="12"/>
    </row>
    <row r="135" spans="1:4" ht="12.75">
      <c r="A135" s="10"/>
      <c r="B135" s="10"/>
      <c r="C135" s="12"/>
      <c r="D135" s="12"/>
    </row>
    <row r="136" spans="1:4" ht="12.75">
      <c r="A136" s="10"/>
      <c r="B136" s="10"/>
      <c r="C136" s="12"/>
      <c r="D136" s="12"/>
    </row>
    <row r="137" spans="1:4" ht="12.75">
      <c r="A137" s="10"/>
      <c r="B137" s="10"/>
      <c r="C137" s="12"/>
      <c r="D137" s="12"/>
    </row>
    <row r="138" spans="1:4" ht="12.75">
      <c r="A138" s="10"/>
      <c r="B138" s="10"/>
      <c r="C138" s="12"/>
      <c r="D138" s="12"/>
    </row>
    <row r="139" spans="1:4" ht="12.75">
      <c r="A139" s="10"/>
      <c r="B139" s="10"/>
      <c r="C139" s="12"/>
      <c r="D139" s="12"/>
    </row>
    <row r="140" spans="1:4" ht="12.75">
      <c r="A140" s="10"/>
      <c r="B140" s="10"/>
      <c r="C140" s="12"/>
      <c r="D140" s="12"/>
    </row>
    <row r="141" spans="1:4" ht="12.75">
      <c r="A141" s="10"/>
      <c r="B141" s="10"/>
      <c r="C141" s="12"/>
      <c r="D141" s="12"/>
    </row>
    <row r="142" spans="1:4" ht="12.75">
      <c r="A142" s="10"/>
      <c r="B142" s="10"/>
      <c r="C142" s="12"/>
      <c r="D142" s="12"/>
    </row>
    <row r="143" spans="1:4" ht="12.75">
      <c r="A143" s="10"/>
      <c r="B143" s="10"/>
      <c r="C143" s="12"/>
      <c r="D143" s="12"/>
    </row>
    <row r="144" spans="1:4" ht="12.75">
      <c r="A144" s="10"/>
      <c r="B144" s="10"/>
      <c r="C144" s="12"/>
      <c r="D144" s="12"/>
    </row>
    <row r="145" spans="1:4" ht="12.75">
      <c r="A145" s="10"/>
      <c r="B145" s="10"/>
      <c r="C145" s="12"/>
      <c r="D145" s="12"/>
    </row>
    <row r="146" spans="1:4" ht="12.75">
      <c r="A146" s="10"/>
      <c r="B146" s="10"/>
      <c r="C146" s="12"/>
      <c r="D146" s="12"/>
    </row>
    <row r="147" spans="1:4" ht="12.75">
      <c r="A147" s="10"/>
      <c r="B147" s="10"/>
      <c r="C147" s="12"/>
      <c r="D147" s="12"/>
    </row>
    <row r="148" spans="1:4" ht="12.75">
      <c r="A148" s="10"/>
      <c r="B148" s="10"/>
      <c r="C148" s="12"/>
      <c r="D148" s="12"/>
    </row>
    <row r="149" spans="1:4" ht="12.75">
      <c r="A149" s="10"/>
      <c r="B149" s="10"/>
      <c r="C149" s="12"/>
      <c r="D149" s="12"/>
    </row>
    <row r="150" spans="1:4" ht="12.75">
      <c r="A150" s="10"/>
      <c r="B150" s="10"/>
      <c r="C150" s="12"/>
      <c r="D150" s="12"/>
    </row>
    <row r="151" spans="1:4" ht="12.75">
      <c r="A151" s="10"/>
      <c r="B151" s="10"/>
      <c r="C151" s="12"/>
      <c r="D151" s="12"/>
    </row>
    <row r="152" spans="1:4" ht="12.75">
      <c r="A152" s="10"/>
      <c r="B152" s="10"/>
      <c r="C152" s="12"/>
      <c r="D152" s="12"/>
    </row>
    <row r="153" spans="1:4" ht="12.75">
      <c r="A153" s="10"/>
      <c r="B153" s="10"/>
      <c r="C153" s="12"/>
      <c r="D153" s="12"/>
    </row>
    <row r="154" spans="1:4" ht="12.75">
      <c r="A154" s="10"/>
      <c r="B154" s="10"/>
      <c r="C154" s="12"/>
      <c r="D154" s="12"/>
    </row>
    <row r="155" spans="1:4" ht="12.75">
      <c r="A155" s="10"/>
      <c r="B155" s="10"/>
      <c r="C155" s="12"/>
      <c r="D155" s="12"/>
    </row>
    <row r="156" spans="1:4" ht="12.75">
      <c r="A156" s="10"/>
      <c r="B156" s="10"/>
      <c r="C156" s="12"/>
      <c r="D156" s="12"/>
    </row>
    <row r="157" spans="1:4" ht="12.75">
      <c r="A157" s="10"/>
      <c r="B157" s="10"/>
      <c r="C157" s="12"/>
      <c r="D157" s="12"/>
    </row>
    <row r="158" spans="1:4" ht="12.75">
      <c r="A158" s="10"/>
      <c r="B158" s="10"/>
      <c r="C158" s="12"/>
      <c r="D158" s="12"/>
    </row>
    <row r="159" spans="1:4" ht="12.75">
      <c r="A159" s="10"/>
      <c r="B159" s="10"/>
      <c r="C159" s="12"/>
      <c r="D159" s="12"/>
    </row>
    <row r="160" spans="1:4" ht="12.75">
      <c r="A160" s="10"/>
      <c r="B160" s="10"/>
      <c r="C160" s="12"/>
      <c r="D160" s="12"/>
    </row>
    <row r="161" spans="1:4" ht="12.75">
      <c r="A161" s="10"/>
      <c r="B161" s="10"/>
      <c r="C161" s="12"/>
      <c r="D161" s="12"/>
    </row>
    <row r="162" spans="1:4" ht="12.75">
      <c r="A162" s="10"/>
      <c r="B162" s="10"/>
      <c r="C162" s="12"/>
      <c r="D162" s="12"/>
    </row>
    <row r="163" spans="1:4" ht="12.75">
      <c r="A163" s="10"/>
      <c r="B163" s="10"/>
      <c r="C163" s="12"/>
      <c r="D163" s="12"/>
    </row>
    <row r="164" spans="1:4" ht="12.75">
      <c r="A164" s="10"/>
      <c r="B164" s="10"/>
      <c r="C164" s="12"/>
      <c r="D164" s="12"/>
    </row>
    <row r="165" spans="1:4" ht="12.75">
      <c r="A165" s="10"/>
      <c r="B165" s="10"/>
      <c r="C165" s="12"/>
      <c r="D165" s="12"/>
    </row>
    <row r="166" spans="1:4" ht="12.75">
      <c r="A166" s="10"/>
      <c r="B166" s="10"/>
      <c r="C166" s="12"/>
      <c r="D166" s="12"/>
    </row>
    <row r="167" spans="1:4" ht="12.75">
      <c r="A167" s="10"/>
      <c r="B167" s="10"/>
      <c r="C167" s="12"/>
      <c r="D167" s="12"/>
    </row>
    <row r="168" spans="1:4" ht="12.75">
      <c r="A168" s="10"/>
      <c r="B168" s="10"/>
      <c r="C168" s="12"/>
      <c r="D168" s="12"/>
    </row>
    <row r="169" spans="1:4" ht="12.75">
      <c r="A169" s="10"/>
      <c r="B169" s="10"/>
      <c r="C169" s="12"/>
      <c r="D169" s="12"/>
    </row>
    <row r="170" spans="1:4" ht="12.75">
      <c r="A170" s="10"/>
      <c r="B170" s="10"/>
      <c r="C170" s="12"/>
      <c r="D170" s="12"/>
    </row>
    <row r="171" spans="1:4" ht="12.75">
      <c r="A171" s="10"/>
      <c r="B171" s="10"/>
      <c r="C171" s="12"/>
      <c r="D171" s="12"/>
    </row>
    <row r="172" spans="1:4" ht="12.75">
      <c r="A172" s="10"/>
      <c r="B172" s="10"/>
      <c r="C172" s="12"/>
      <c r="D172" s="12"/>
    </row>
    <row r="173" spans="1:4" ht="12.75">
      <c r="A173" s="10"/>
      <c r="B173" s="10"/>
      <c r="C173" s="12"/>
      <c r="D173" s="12"/>
    </row>
    <row r="174" spans="1:4" ht="12.75">
      <c r="A174" s="10"/>
      <c r="B174" s="10"/>
      <c r="C174" s="12"/>
      <c r="D174" s="12"/>
    </row>
    <row r="175" spans="1:4" ht="12.75">
      <c r="A175" s="10"/>
      <c r="B175" s="10"/>
      <c r="C175" s="12"/>
      <c r="D175" s="12"/>
    </row>
    <row r="176" spans="1:4" ht="12.75">
      <c r="A176" s="10"/>
      <c r="B176" s="10"/>
      <c r="C176" s="12"/>
      <c r="D176" s="12"/>
    </row>
    <row r="177" spans="1:4" ht="12.75">
      <c r="A177" s="10"/>
      <c r="B177" s="10"/>
      <c r="C177" s="12"/>
      <c r="D177" s="12"/>
    </row>
    <row r="178" spans="1:4" ht="12.75">
      <c r="A178" s="10"/>
      <c r="B178" s="10"/>
      <c r="C178" s="12"/>
      <c r="D178" s="12"/>
    </row>
    <row r="179" spans="1:4" ht="12.75">
      <c r="A179" s="10"/>
      <c r="B179" s="10"/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</sheetData>
  <sheetProtection/>
  <mergeCells count="14">
    <mergeCell ref="A103:S103"/>
    <mergeCell ref="A107:IV107"/>
    <mergeCell ref="A105:IV105"/>
    <mergeCell ref="A106:IV106"/>
    <mergeCell ref="K2:M2"/>
    <mergeCell ref="E2:G2"/>
    <mergeCell ref="Q2:S2"/>
    <mergeCell ref="N2:P2"/>
    <mergeCell ref="B100:C100"/>
    <mergeCell ref="B97:D97"/>
    <mergeCell ref="E95:G95"/>
    <mergeCell ref="K95:M95"/>
    <mergeCell ref="Q95:S95"/>
    <mergeCell ref="N95:P95"/>
  </mergeCells>
  <printOptions/>
  <pageMargins left="0.5905511811023623" right="0.31496062992125984" top="0.7874015748031497" bottom="0.4724409448818898" header="0.5118110236220472" footer="0.5118110236220472"/>
  <pageSetup horizontalDpi="300" verticalDpi="300" orientation="landscape" paperSize="9" scale="76" r:id="rId1"/>
  <rowBreaks count="2" manualBreakCount="2">
    <brk id="35" max="18" man="1"/>
    <brk id="7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KOTSIFAKIS</dc:creator>
  <cp:keywords/>
  <dc:description/>
  <cp:lastModifiedBy>user</cp:lastModifiedBy>
  <cp:lastPrinted>2008-06-29T09:50:12Z</cp:lastPrinted>
  <dcterms:created xsi:type="dcterms:W3CDTF">2008-06-28T08:17:09Z</dcterms:created>
  <dcterms:modified xsi:type="dcterms:W3CDTF">2008-06-30T09:43:09Z</dcterms:modified>
  <cp:category/>
  <cp:version/>
  <cp:contentType/>
  <cp:contentStatus/>
</cp:coreProperties>
</file>